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00" yWindow="153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2" i="1"/>
  <c r="F64" l="1"/>
  <c r="H64" s="1"/>
  <c r="H61" s="1"/>
</calcChain>
</file>

<file path=xl/sharedStrings.xml><?xml version="1.0" encoding="utf-8"?>
<sst xmlns="http://schemas.openxmlformats.org/spreadsheetml/2006/main" count="123" uniqueCount="98">
  <si>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</si>
  <si>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</si>
  <si>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</si>
  <si>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</si>
  <si>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</si>
  <si>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</si>
  <si>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</si>
  <si>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</si>
  <si>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</si>
  <si>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</si>
  <si>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</si>
  <si>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</si>
  <si>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</si>
  <si>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</si>
  <si>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</si>
  <si>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</si>
  <si>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</si>
  <si>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</si>
  <si>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</si>
  <si>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</si>
  <si>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</si>
  <si>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</si>
  <si>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</si>
  <si>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</si>
  <si>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</si>
  <si>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</si>
  <si>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</si>
  <si>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</si>
  <si>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</si>
  <si>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</si>
  <si>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</si>
  <si>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</si>
  <si>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</si>
  <si>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</si>
  <si>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</si>
  <si>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</si>
  <si>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</si>
  <si>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</si>
  <si>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</si>
  <si>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</si>
  <si>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</si>
  <si>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</si>
  <si>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</si>
  <si>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</si>
  <si>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</si>
  <si>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</si>
  <si>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</si>
  <si>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EKO_W1</t>
  </si>
  <si>
    <t>EKO_W2</t>
  </si>
  <si>
    <t>EKO_U1</t>
  </si>
  <si>
    <t>EKO_U2</t>
  </si>
  <si>
    <t>EKO_K1</t>
  </si>
  <si>
    <t>Ćwiczenia projektowe</t>
  </si>
  <si>
    <t>EKO_W3</t>
  </si>
  <si>
    <t xml:space="preserve">systemy techniczne wykorzystywane w magazynowaniu, transporcie i przetwarzaniu odpadów </t>
  </si>
  <si>
    <t>zaprojektować system ekologistyczny dla konkretnego obszaru, typowy dla kierunku transport i logistyka, wykorzystując w tym celu właściwe metody, techniki i narzędzia</t>
  </si>
  <si>
    <t>społecznej, zawodowej i etycznej odpowiedzialności za stan środowiska przyrodniczego</t>
  </si>
  <si>
    <t xml:space="preserve">problematykę oddziaływania odpadów na środowisko przyrodnicze oraz o zagrożenia i konsekwencje wynikające z nieprawidłowego gospodarowania odpadami, w tym gospodarowania odpadami opakowaniowymi </t>
  </si>
  <si>
    <t>Gospodarka opakowaniami. Ustawa o gospodarce opakowaniami i odpadami opakowaniowymi. Zasady selektywnej zbiórki odpadów. Zagospodarowanie opakowań w ekologistyce</t>
  </si>
  <si>
    <t>Zagrożenia dla środowiska wynikające z gospodarki odpadami</t>
  </si>
  <si>
    <t>Sposoby i metody ograniczania oddziaływania odpadów na środowisko. Przyrodnicze wykorzystanie odpadów</t>
  </si>
  <si>
    <t>Egzamin pisemny ograniczony czasowo (60%)</t>
  </si>
  <si>
    <t>EKO_U1, EKO_U2, EKO_K1</t>
  </si>
  <si>
    <t xml:space="preserve">Ocena oddziaływania wybranego systemu transportu na środowisko - projekt z wykorzystaniem programu SimaPro LCA </t>
  </si>
  <si>
    <t xml:space="preserve">Ocena oddziaływania wybranego obiektu magazynowego na środowisko - projekt z wykorzystaniem programu One CLICK LCA </t>
  </si>
  <si>
    <t xml:space="preserve">Dobór środków transportowych oraz kalkulacja kosztów systemu odbioru i zbierania odpadów (komunalnych zmieszanych i segregowanych, opakowaniowych, wielkogabarytowych, niebezpiecznych, ZSEE itp.) z docelowego obszaru administracyjnego - projekt wytycznych dla gminy  w zakresie transportu odpadów </t>
  </si>
  <si>
    <t>dokonać krytycznej analizy sposobu funkcjonowania instalacji lub systemu zagospodarowania odpadów oraz systemu transportu odpadów</t>
  </si>
  <si>
    <t>Przygotowanie 5 różnych projektów oraz demonstracja praktycznych umiejętności – zaliczenie projektów (40%)</t>
  </si>
  <si>
    <t>Opłaty środowiskowe z tytułu prowadzenia działalności transportowej - projekt z wykorzystaniem portalu: EKOPŁATNIK</t>
  </si>
  <si>
    <t>Wprowadzenie do prawodawstwa z zakresu gospodarki odpadami, w tym gospodarki odpadami komunalnymi, opakowaniowymi, niebezpiecznymi i innymi. Hierarchia postępowania z odpadami. Zagospodarowanie odpadów w Polsce i na świecie. Problemy, cele i wyzwania ekologistyki do 2050 roku</t>
  </si>
  <si>
    <t>Systemy techniczne i technologie wykorzystywane w odzysku, recyklingu i składowaniu odpadów na przykładzie pojazdów wycofanych z eksploatacji. Przykłady zintegrowanych systemów zagospodarowania odpadów</t>
  </si>
  <si>
    <t>Obiekty systemu ekologistycznego - ich rola i zasady funkcjonowania: RIPOK, PSZOK, składowisko, zakład recyklingu, stacja demontażu, stacja przeładunkowa</t>
  </si>
  <si>
    <t>Podstawowe definicje z zakresu ekologistyki oraz logistyki odwrotnej. Ewolucja i przedmiot koncepcji ekologistyki.</t>
  </si>
  <si>
    <t>Gospodarka o obiegu zamkniętym w ekologistyce. Ekonomia współdzielenia oraz idea car-sharingu. Wskaźniki oceny GOZ w zakresie ekologistyki. Cyrkulacja odpadów i surowców wtórych w obiegu ekologistycznym.</t>
  </si>
  <si>
    <t>Horodyńska M., Ekologistyka i zagospodarowanie odpadów, Wyd. Politechniki Śląskiej,
Katowice, 2017                                                                                                                          Szołtysek J., Logistyka zwrotna. Reverse logistics, Instytut Logistyki i Magazynowania,                  Bendkowski J. Wengierek M. Logistyka odpadów T.I i II WPŚ. Gliwice 2004                             
Poznań, 2009.</t>
  </si>
  <si>
    <t>Gromadzenie, transport, zbieranie i magazynowanie odpadów. Rozporządzenia w sprawie transportu odpadów i zasad p.poż. Rozporządzenia w sprawie szczegółowego postępowania z wybranymi odpadami niebezpiecznymi (medyczne, weterynaryjne, oleje, opony, płyny hamulcowem, azbest). System ADR</t>
  </si>
  <si>
    <t>Ocena środowiskowa systemów transportowych (LCA). Transport w ocenie oddziaływania inwestycji na środowisko. Bilanse ekologiczne. Recykling samochodów wycofanych z eksploatacji</t>
  </si>
  <si>
    <t>Petryk A. Malinowski M. Inżynieria i ochrona środowiska - wybrane zagadnienia. Wyd. UEK w Krakowie. 2019                                                                                                                    Rosik-Dulewska Cz. Podstawy gospodarki odpadami PWN, Warszawa. 2015
d'Obyrn K., Szalinska E. Odpady komunalne - zbiórka, recykling, unieszkodliwianie Wydawnictwo PK, Kraków 2005</t>
  </si>
  <si>
    <t>Ekologistyka w wybranym cyklu produkcyjnym - projekt z zakresu budowy systemu logistycznego zagospodarowania odpadów z produkcji lub wprowadzania odpadów opakowaniowych na rynek (opłata produktowa z tytułu nie wykonania obowiązku recyklingu lub odzysku odpadów opakowaniowych)</t>
  </si>
  <si>
    <t>Zielona lista, Konwencja bazylejska. Międzynarodowy transport odpadów - wymagania w zakresie analiz laboratoryjnych oraz dokumentacja techniczna</t>
  </si>
  <si>
    <t>EKO_K2</t>
  </si>
  <si>
    <t>podejmowania działań mających na celu obniżenie masy odpadów w przedsiębiorstwach</t>
  </si>
  <si>
    <t>EKO_W1, EKO_W2, EKO_W3, EKO_K1, EKO_K2</t>
  </si>
  <si>
    <t>TiL2_W01</t>
  </si>
  <si>
    <t>TiL2_W02</t>
  </si>
  <si>
    <t>TiL2_U10</t>
  </si>
  <si>
    <t>TiL2_U04</t>
  </si>
  <si>
    <t>TiL2_K04</t>
  </si>
  <si>
    <t>Logistyka odpadów</t>
  </si>
  <si>
    <t>realizacja zajęć z przedmiotów: Logistyka w przedsiębiorstwie</t>
  </si>
  <si>
    <t>zjawiska ekonomiczne i społeczne dotyczące logistyki odpadów. Zna najważniejsze akty prawne i przepisy regulujące gospodarkę odpadami, w tym gospodarkę odpadami opakowaniowymi w UE i Polsce. Wie, w jaki sposób prawo i najlepsze dostępne technologie (BAT) oddziałują na prowadzenie działalności związanej z ekologistyką</t>
  </si>
  <si>
    <t>TiL2_K02</t>
  </si>
  <si>
    <t>uzupełniający do wyborufakultatywny</t>
  </si>
  <si>
    <t>Transport i logistyka</t>
  </si>
  <si>
    <t>Katedra Inżynierii Bioprocesów, Energetyki i Automatyzacji                                                              Wydział Inżynierii Produkcji i Energetyki</t>
  </si>
  <si>
    <t>Dyscyplina - dziedzina nauki inżynieryjno-techniczne, dyscyplina inżynieria mechaniczna (TZ)</t>
  </si>
  <si>
    <t>zaliczenie na ocenę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</si>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</sst>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0" xfId="0" applyNumberFormat="1" applyFont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2"/>
  <sheetViews>
    <sheetView tabSelected="1" topLeftCell="A58" zoomScaleNormal="100" workbookViewId="0">
      <selection activeCell="F75" sqref="F75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41" t="s">
        <v>88</v>
      </c>
      <c r="B2" s="41"/>
      <c r="C2" s="41"/>
      <c r="D2" s="41"/>
      <c r="E2" s="41"/>
      <c r="F2" s="41"/>
      <c r="G2" s="41"/>
      <c r="H2" s="41"/>
      <c r="I2" s="41"/>
    </row>
    <row r="3" spans="1:9">
      <c r="A3" s="29" t="s">
        <v>1</v>
      </c>
      <c r="B3" s="25"/>
      <c r="C3" s="25"/>
      <c r="D3" s="25">
        <v>3</v>
      </c>
      <c r="E3" s="25"/>
      <c r="F3" s="25"/>
      <c r="G3" s="25"/>
      <c r="H3" s="25"/>
      <c r="I3" s="26"/>
    </row>
    <row r="4" spans="1:9">
      <c r="A4" s="29" t="s">
        <v>2</v>
      </c>
      <c r="B4" s="25"/>
      <c r="C4" s="25"/>
      <c r="D4" s="25" t="s">
        <v>92</v>
      </c>
      <c r="E4" s="25"/>
      <c r="F4" s="25"/>
      <c r="G4" s="25"/>
      <c r="H4" s="25"/>
      <c r="I4" s="26"/>
    </row>
    <row r="5" spans="1:9">
      <c r="A5" s="29" t="s">
        <v>3</v>
      </c>
      <c r="B5" s="25"/>
      <c r="C5" s="25"/>
      <c r="D5" s="25" t="s">
        <v>96</v>
      </c>
      <c r="E5" s="25"/>
      <c r="F5" s="25"/>
      <c r="G5" s="25"/>
      <c r="H5" s="25"/>
      <c r="I5" s="26"/>
    </row>
    <row r="6" spans="1:9" ht="17.25" customHeight="1">
      <c r="A6" s="29" t="s">
        <v>4</v>
      </c>
      <c r="B6" s="25"/>
      <c r="C6" s="25"/>
      <c r="D6" s="27" t="s">
        <v>89</v>
      </c>
      <c r="E6" s="27"/>
      <c r="F6" s="27"/>
      <c r="G6" s="27"/>
      <c r="H6" s="27"/>
      <c r="I6" s="28"/>
    </row>
    <row r="8" spans="1:9">
      <c r="A8" s="45" t="s">
        <v>5</v>
      </c>
      <c r="B8" s="45"/>
      <c r="C8" s="45"/>
      <c r="D8" s="45"/>
      <c r="E8" s="45"/>
      <c r="F8" s="45"/>
      <c r="G8" s="45"/>
      <c r="H8" s="45"/>
      <c r="I8" s="45"/>
    </row>
    <row r="9" spans="1:9">
      <c r="A9" s="30" t="s">
        <v>93</v>
      </c>
      <c r="B9" s="30"/>
      <c r="C9" s="30"/>
      <c r="D9" s="30"/>
      <c r="E9" s="30"/>
      <c r="F9" s="30"/>
      <c r="G9" s="30"/>
      <c r="H9" s="30"/>
      <c r="I9" s="30"/>
    </row>
    <row r="10" spans="1:9">
      <c r="A10" s="29" t="s">
        <v>6</v>
      </c>
      <c r="B10" s="25"/>
      <c r="C10" s="25"/>
      <c r="D10" s="25"/>
      <c r="E10" s="25"/>
      <c r="F10" s="25" t="s">
        <v>44</v>
      </c>
      <c r="G10" s="25"/>
      <c r="H10" s="25"/>
      <c r="I10" s="26"/>
    </row>
    <row r="11" spans="1:9">
      <c r="A11" s="29" t="s">
        <v>7</v>
      </c>
      <c r="B11" s="25"/>
      <c r="C11" s="25"/>
      <c r="D11" s="25"/>
      <c r="E11" s="25"/>
      <c r="F11" s="25" t="s">
        <v>97</v>
      </c>
      <c r="G11" s="25"/>
      <c r="H11" s="25"/>
      <c r="I11" s="26"/>
    </row>
    <row r="12" spans="1:9">
      <c r="A12" s="29" t="s">
        <v>8</v>
      </c>
      <c r="B12" s="25"/>
      <c r="C12" s="25"/>
      <c r="D12" s="25"/>
      <c r="E12" s="25"/>
      <c r="F12" s="25">
        <v>2</v>
      </c>
      <c r="G12" s="25"/>
      <c r="H12" s="25"/>
      <c r="I12" s="26"/>
    </row>
    <row r="13" spans="1:9">
      <c r="A13" s="29" t="s">
        <v>9</v>
      </c>
      <c r="B13" s="25"/>
      <c r="C13" s="25"/>
      <c r="D13" s="25"/>
      <c r="E13" s="25"/>
      <c r="F13" s="25" t="s">
        <v>45</v>
      </c>
      <c r="G13" s="25"/>
      <c r="H13" s="25"/>
      <c r="I13" s="26"/>
    </row>
    <row r="15" spans="1:9">
      <c r="A15" s="30" t="s">
        <v>10</v>
      </c>
      <c r="B15" s="30"/>
      <c r="C15" s="30"/>
      <c r="D15" s="30"/>
      <c r="E15" s="30"/>
      <c r="F15" s="30"/>
      <c r="G15" s="30"/>
      <c r="H15" s="30"/>
      <c r="I15" s="30"/>
    </row>
    <row r="16" spans="1:9" ht="37.5" customHeight="1">
      <c r="A16" s="43" t="s">
        <v>11</v>
      </c>
      <c r="B16" s="43"/>
      <c r="C16" s="28" t="s">
        <v>94</v>
      </c>
      <c r="D16" s="43"/>
      <c r="E16" s="43"/>
      <c r="F16" s="43"/>
      <c r="G16" s="43"/>
      <c r="H16" s="43"/>
      <c r="I16" s="43"/>
    </row>
    <row r="18" spans="1:11">
      <c r="A18" s="46" t="s">
        <v>12</v>
      </c>
      <c r="B18" s="46"/>
      <c r="C18" s="46"/>
      <c r="D18" s="46"/>
    </row>
    <row r="19" spans="1:11">
      <c r="A19" s="54" t="s">
        <v>13</v>
      </c>
      <c r="B19" s="44" t="s">
        <v>14</v>
      </c>
      <c r="C19" s="44"/>
      <c r="D19" s="44"/>
      <c r="E19" s="44"/>
      <c r="F19" s="44"/>
      <c r="G19" s="44"/>
      <c r="H19" s="44" t="s">
        <v>15</v>
      </c>
      <c r="I19" s="55"/>
    </row>
    <row r="20" spans="1:11" ht="25.5">
      <c r="A20" s="54"/>
      <c r="B20" s="44"/>
      <c r="C20" s="44"/>
      <c r="D20" s="44"/>
      <c r="E20" s="44"/>
      <c r="F20" s="44"/>
      <c r="G20" s="44"/>
      <c r="H20" s="12" t="s">
        <v>42</v>
      </c>
      <c r="I20" s="13" t="s">
        <v>16</v>
      </c>
    </row>
    <row r="21" spans="1:11" s="5" customFormat="1" ht="17.649999999999999" customHeight="1">
      <c r="A21" s="35" t="s">
        <v>17</v>
      </c>
      <c r="B21" s="36"/>
      <c r="C21" s="36"/>
      <c r="D21" s="36"/>
      <c r="E21" s="36"/>
      <c r="F21" s="36"/>
      <c r="G21" s="36"/>
      <c r="H21" s="36"/>
      <c r="I21" s="37"/>
    </row>
    <row r="22" spans="1:11" ht="66" customHeight="1">
      <c r="A22" s="11" t="s">
        <v>47</v>
      </c>
      <c r="B22" s="64" t="s">
        <v>90</v>
      </c>
      <c r="C22" s="65"/>
      <c r="D22" s="65"/>
      <c r="E22" s="65"/>
      <c r="F22" s="65"/>
      <c r="G22" s="66"/>
      <c r="H22" s="19" t="s">
        <v>83</v>
      </c>
      <c r="I22" s="20" t="s">
        <v>46</v>
      </c>
      <c r="K22" s="63"/>
    </row>
    <row r="23" spans="1:11" ht="26.25" customHeight="1">
      <c r="A23" s="11" t="s">
        <v>48</v>
      </c>
      <c r="B23" s="56" t="s">
        <v>54</v>
      </c>
      <c r="C23" s="57"/>
      <c r="D23" s="57"/>
      <c r="E23" s="57"/>
      <c r="F23" s="57"/>
      <c r="G23" s="58"/>
      <c r="H23" s="19" t="s">
        <v>84</v>
      </c>
      <c r="I23" s="20" t="s">
        <v>46</v>
      </c>
    </row>
    <row r="24" spans="1:11" ht="36.75" customHeight="1">
      <c r="A24" s="11" t="s">
        <v>53</v>
      </c>
      <c r="B24" s="60" t="s">
        <v>57</v>
      </c>
      <c r="C24" s="61"/>
      <c r="D24" s="61"/>
      <c r="E24" s="61"/>
      <c r="F24" s="61"/>
      <c r="G24" s="62"/>
      <c r="H24" s="19" t="s">
        <v>84</v>
      </c>
      <c r="I24" s="20" t="s">
        <v>46</v>
      </c>
    </row>
    <row r="25" spans="1:11" s="5" customFormat="1" ht="17.649999999999999" customHeight="1">
      <c r="A25" s="35" t="s">
        <v>19</v>
      </c>
      <c r="B25" s="36"/>
      <c r="C25" s="36"/>
      <c r="D25" s="36"/>
      <c r="E25" s="36"/>
      <c r="F25" s="36"/>
      <c r="G25" s="36"/>
      <c r="H25" s="36"/>
      <c r="I25" s="37"/>
    </row>
    <row r="26" spans="1:11" ht="38.25" customHeight="1">
      <c r="A26" s="11" t="s">
        <v>49</v>
      </c>
      <c r="B26" s="50" t="s">
        <v>55</v>
      </c>
      <c r="C26" s="59"/>
      <c r="D26" s="59"/>
      <c r="E26" s="59"/>
      <c r="F26" s="59"/>
      <c r="G26" s="48"/>
      <c r="H26" s="21" t="s">
        <v>85</v>
      </c>
      <c r="I26" s="20" t="s">
        <v>46</v>
      </c>
    </row>
    <row r="27" spans="1:11" ht="30" customHeight="1">
      <c r="A27" s="11" t="s">
        <v>50</v>
      </c>
      <c r="B27" s="49" t="s">
        <v>66</v>
      </c>
      <c r="C27" s="49"/>
      <c r="D27" s="49"/>
      <c r="E27" s="49"/>
      <c r="F27" s="49"/>
      <c r="G27" s="49"/>
      <c r="H27" s="21" t="s">
        <v>86</v>
      </c>
      <c r="I27" s="20" t="s">
        <v>46</v>
      </c>
    </row>
    <row r="28" spans="1:11" s="5" customFormat="1" ht="17.649999999999999" customHeight="1">
      <c r="A28" s="35" t="s">
        <v>20</v>
      </c>
      <c r="B28" s="36"/>
      <c r="C28" s="36"/>
      <c r="D28" s="36"/>
      <c r="E28" s="36"/>
      <c r="F28" s="36"/>
      <c r="G28" s="36"/>
      <c r="H28" s="36"/>
      <c r="I28" s="37"/>
    </row>
    <row r="29" spans="1:11" s="5" customFormat="1" ht="27.75" customHeight="1">
      <c r="A29" s="11" t="s">
        <v>51</v>
      </c>
      <c r="B29" s="27" t="s">
        <v>56</v>
      </c>
      <c r="C29" s="27"/>
      <c r="D29" s="27"/>
      <c r="E29" s="27"/>
      <c r="F29" s="27"/>
      <c r="G29" s="27"/>
      <c r="H29" s="21" t="s">
        <v>87</v>
      </c>
      <c r="I29" s="20" t="s">
        <v>46</v>
      </c>
    </row>
    <row r="30" spans="1:11" ht="24" customHeight="1">
      <c r="A30" s="11" t="s">
        <v>80</v>
      </c>
      <c r="B30" s="27" t="s">
        <v>81</v>
      </c>
      <c r="C30" s="27"/>
      <c r="D30" s="27"/>
      <c r="E30" s="27"/>
      <c r="F30" s="27"/>
      <c r="G30" s="27"/>
      <c r="H30" s="21" t="s">
        <v>91</v>
      </c>
      <c r="I30" s="20" t="s">
        <v>46</v>
      </c>
    </row>
    <row r="32" spans="1:11">
      <c r="A32" s="1" t="s">
        <v>21</v>
      </c>
    </row>
    <row r="33" spans="1:9" s="5" customFormat="1" ht="17.649999999999999" customHeight="1">
      <c r="A33" s="42" t="s">
        <v>22</v>
      </c>
      <c r="B33" s="42"/>
      <c r="C33" s="42"/>
      <c r="D33" s="42"/>
      <c r="E33" s="42"/>
      <c r="F33" s="42"/>
      <c r="G33" s="42"/>
      <c r="H33" s="6">
        <v>9</v>
      </c>
      <c r="I33" s="14" t="s">
        <v>23</v>
      </c>
    </row>
    <row r="34" spans="1:9" ht="27" customHeight="1">
      <c r="A34" s="31" t="s">
        <v>24</v>
      </c>
      <c r="B34" s="33" t="s">
        <v>72</v>
      </c>
      <c r="C34" s="33"/>
      <c r="D34" s="33"/>
      <c r="E34" s="33"/>
      <c r="F34" s="33"/>
      <c r="G34" s="33"/>
      <c r="H34" s="33"/>
      <c r="I34" s="34"/>
    </row>
    <row r="35" spans="1:9" ht="38.25" customHeight="1">
      <c r="A35" s="32"/>
      <c r="B35" s="23" t="s">
        <v>73</v>
      </c>
      <c r="C35" s="24"/>
      <c r="D35" s="24"/>
      <c r="E35" s="24"/>
      <c r="F35" s="24"/>
      <c r="G35" s="24"/>
      <c r="H35" s="24"/>
      <c r="I35" s="24"/>
    </row>
    <row r="36" spans="1:9" ht="42" customHeight="1">
      <c r="A36" s="32"/>
      <c r="B36" s="23" t="s">
        <v>69</v>
      </c>
      <c r="C36" s="24"/>
      <c r="D36" s="24"/>
      <c r="E36" s="24"/>
      <c r="F36" s="24"/>
      <c r="G36" s="24"/>
      <c r="H36" s="24"/>
      <c r="I36" s="24"/>
    </row>
    <row r="37" spans="1:9" ht="27.75" customHeight="1">
      <c r="A37" s="32"/>
      <c r="B37" s="23" t="s">
        <v>58</v>
      </c>
      <c r="C37" s="24"/>
      <c r="D37" s="24"/>
      <c r="E37" s="24"/>
      <c r="F37" s="24"/>
      <c r="G37" s="24"/>
      <c r="H37" s="24"/>
      <c r="I37" s="24"/>
    </row>
    <row r="38" spans="1:9" ht="36" customHeight="1">
      <c r="A38" s="32"/>
      <c r="B38" s="23" t="s">
        <v>75</v>
      </c>
      <c r="C38" s="24"/>
      <c r="D38" s="24"/>
      <c r="E38" s="24"/>
      <c r="F38" s="24"/>
      <c r="G38" s="24"/>
      <c r="H38" s="24"/>
      <c r="I38" s="24"/>
    </row>
    <row r="39" spans="1:9" ht="28.5" customHeight="1">
      <c r="A39" s="32"/>
      <c r="B39" s="23" t="s">
        <v>79</v>
      </c>
      <c r="C39" s="24"/>
      <c r="D39" s="24"/>
      <c r="E39" s="24"/>
      <c r="F39" s="24"/>
      <c r="G39" s="24"/>
      <c r="H39" s="24"/>
      <c r="I39" s="24"/>
    </row>
    <row r="40" spans="1:9" ht="36" customHeight="1">
      <c r="A40" s="32"/>
      <c r="B40" s="23" t="s">
        <v>70</v>
      </c>
      <c r="C40" s="24"/>
      <c r="D40" s="24"/>
      <c r="E40" s="24"/>
      <c r="F40" s="24"/>
      <c r="G40" s="24"/>
      <c r="H40" s="24"/>
      <c r="I40" s="24"/>
    </row>
    <row r="41" spans="1:9" ht="24.75" customHeight="1">
      <c r="A41" s="32"/>
      <c r="B41" s="23" t="s">
        <v>71</v>
      </c>
      <c r="C41" s="24"/>
      <c r="D41" s="24"/>
      <c r="E41" s="24"/>
      <c r="F41" s="24"/>
      <c r="G41" s="24"/>
      <c r="H41" s="24"/>
      <c r="I41" s="24"/>
    </row>
    <row r="42" spans="1:9" ht="24" customHeight="1">
      <c r="A42" s="32"/>
      <c r="B42" s="23" t="s">
        <v>76</v>
      </c>
      <c r="C42" s="24"/>
      <c r="D42" s="24"/>
      <c r="E42" s="24"/>
      <c r="F42" s="24"/>
      <c r="G42" s="24"/>
      <c r="H42" s="24"/>
      <c r="I42" s="24"/>
    </row>
    <row r="43" spans="1:9">
      <c r="A43" s="32"/>
      <c r="B43" s="51" t="s">
        <v>59</v>
      </c>
      <c r="C43" s="52"/>
      <c r="D43" s="52"/>
      <c r="E43" s="52"/>
      <c r="F43" s="52"/>
      <c r="G43" s="52"/>
      <c r="H43" s="52"/>
      <c r="I43" s="52"/>
    </row>
    <row r="44" spans="1:9" ht="24" customHeight="1">
      <c r="A44" s="32"/>
      <c r="B44" s="23" t="s">
        <v>60</v>
      </c>
      <c r="C44" s="24"/>
      <c r="D44" s="24"/>
      <c r="E44" s="24"/>
      <c r="F44" s="24"/>
      <c r="G44" s="24"/>
      <c r="H44" s="24"/>
      <c r="I44" s="24"/>
    </row>
    <row r="45" spans="1:9">
      <c r="A45" s="38" t="s">
        <v>25</v>
      </c>
      <c r="B45" s="39"/>
      <c r="C45" s="39"/>
      <c r="D45" s="39" t="s">
        <v>82</v>
      </c>
      <c r="E45" s="39"/>
      <c r="F45" s="39"/>
      <c r="G45" s="39"/>
      <c r="H45" s="39"/>
      <c r="I45" s="40"/>
    </row>
    <row r="46" spans="1:9" ht="40.9" customHeight="1">
      <c r="A46" s="48" t="s">
        <v>26</v>
      </c>
      <c r="B46" s="49"/>
      <c r="C46" s="49"/>
      <c r="D46" s="39" t="s">
        <v>61</v>
      </c>
      <c r="E46" s="39"/>
      <c r="F46" s="39"/>
      <c r="G46" s="39"/>
      <c r="H46" s="39"/>
      <c r="I46" s="40"/>
    </row>
    <row r="47" spans="1:9" s="5" customFormat="1" ht="17.649999999999999" customHeight="1">
      <c r="A47" s="42" t="s">
        <v>52</v>
      </c>
      <c r="B47" s="42"/>
      <c r="C47" s="42"/>
      <c r="D47" s="42"/>
      <c r="E47" s="42"/>
      <c r="F47" s="42"/>
      <c r="G47" s="42"/>
      <c r="H47" s="6">
        <v>12</v>
      </c>
      <c r="I47" s="14" t="s">
        <v>23</v>
      </c>
    </row>
    <row r="48" spans="1:9" ht="51" customHeight="1">
      <c r="A48" s="31" t="s">
        <v>24</v>
      </c>
      <c r="B48" s="33" t="s">
        <v>65</v>
      </c>
      <c r="C48" s="33"/>
      <c r="D48" s="33"/>
      <c r="E48" s="33"/>
      <c r="F48" s="33"/>
      <c r="G48" s="33"/>
      <c r="H48" s="33"/>
      <c r="I48" s="34"/>
    </row>
    <row r="49" spans="1:9" ht="36.75" customHeight="1">
      <c r="A49" s="32"/>
      <c r="B49" s="23" t="s">
        <v>78</v>
      </c>
      <c r="C49" s="24"/>
      <c r="D49" s="24"/>
      <c r="E49" s="24"/>
      <c r="F49" s="24"/>
      <c r="G49" s="24"/>
      <c r="H49" s="24"/>
      <c r="I49" s="24"/>
    </row>
    <row r="50" spans="1:9" ht="23.25" customHeight="1">
      <c r="A50" s="32"/>
      <c r="B50" s="23" t="s">
        <v>63</v>
      </c>
      <c r="C50" s="24"/>
      <c r="D50" s="24"/>
      <c r="E50" s="24"/>
      <c r="F50" s="24"/>
      <c r="G50" s="24"/>
      <c r="H50" s="24"/>
      <c r="I50" s="24"/>
    </row>
    <row r="51" spans="1:9" ht="23.25" customHeight="1">
      <c r="A51" s="32"/>
      <c r="B51" s="23" t="s">
        <v>64</v>
      </c>
      <c r="C51" s="24"/>
      <c r="D51" s="24"/>
      <c r="E51" s="24"/>
      <c r="F51" s="24"/>
      <c r="G51" s="24"/>
      <c r="H51" s="24"/>
      <c r="I51" s="24"/>
    </row>
    <row r="52" spans="1:9" ht="23.25" customHeight="1">
      <c r="A52" s="32"/>
      <c r="B52" s="23" t="s">
        <v>68</v>
      </c>
      <c r="C52" s="24"/>
      <c r="D52" s="24"/>
      <c r="E52" s="24"/>
      <c r="F52" s="24"/>
      <c r="G52" s="24"/>
      <c r="H52" s="24"/>
      <c r="I52" s="24"/>
    </row>
    <row r="53" spans="1:9">
      <c r="A53" s="38" t="s">
        <v>25</v>
      </c>
      <c r="B53" s="39"/>
      <c r="C53" s="39"/>
      <c r="D53" s="39" t="s">
        <v>62</v>
      </c>
      <c r="E53" s="39"/>
      <c r="F53" s="39"/>
      <c r="G53" s="39"/>
      <c r="H53" s="39"/>
      <c r="I53" s="40"/>
    </row>
    <row r="54" spans="1:9" ht="35.450000000000003" customHeight="1">
      <c r="A54" s="48" t="s">
        <v>26</v>
      </c>
      <c r="B54" s="49"/>
      <c r="C54" s="49"/>
      <c r="D54" s="49" t="s">
        <v>67</v>
      </c>
      <c r="E54" s="49"/>
      <c r="F54" s="49"/>
      <c r="G54" s="49"/>
      <c r="H54" s="49"/>
      <c r="I54" s="50"/>
    </row>
    <row r="56" spans="1:9">
      <c r="A56" s="1" t="s">
        <v>27</v>
      </c>
    </row>
    <row r="57" spans="1:9" ht="47.25" customHeight="1">
      <c r="A57" s="38" t="s">
        <v>28</v>
      </c>
      <c r="B57" s="39"/>
      <c r="C57" s="27" t="s">
        <v>74</v>
      </c>
      <c r="D57" s="27"/>
      <c r="E57" s="27"/>
      <c r="F57" s="27"/>
      <c r="G57" s="27"/>
      <c r="H57" s="27"/>
      <c r="I57" s="28"/>
    </row>
    <row r="58" spans="1:9" ht="63.75" customHeight="1">
      <c r="A58" s="38" t="s">
        <v>29</v>
      </c>
      <c r="B58" s="39"/>
      <c r="C58" s="27" t="s">
        <v>77</v>
      </c>
      <c r="D58" s="27"/>
      <c r="E58" s="27"/>
      <c r="F58" s="27"/>
      <c r="G58" s="27"/>
      <c r="H58" s="27"/>
      <c r="I58" s="28"/>
    </row>
    <row r="60" spans="1:9">
      <c r="A60" s="5" t="s">
        <v>30</v>
      </c>
      <c r="B60" s="18"/>
      <c r="C60" s="18"/>
      <c r="D60" s="18"/>
      <c r="E60" s="18"/>
      <c r="F60" s="18"/>
      <c r="G60" s="18"/>
    </row>
    <row r="61" spans="1:9" ht="15">
      <c r="A61" s="47" t="s">
        <v>95</v>
      </c>
      <c r="B61" s="47"/>
      <c r="C61" s="47"/>
      <c r="D61" s="47"/>
      <c r="E61" s="47"/>
      <c r="F61" s="47"/>
      <c r="G61" s="47"/>
      <c r="H61" s="22">
        <f>H64+H72</f>
        <v>3.04</v>
      </c>
      <c r="I61" s="10" t="s">
        <v>31</v>
      </c>
    </row>
    <row r="62" spans="1:9">
      <c r="A62" s="70"/>
      <c r="B62" s="70"/>
      <c r="C62" s="70"/>
      <c r="D62" s="70"/>
      <c r="E62" s="70"/>
      <c r="F62" s="70"/>
      <c r="G62" s="70"/>
      <c r="H62" s="71"/>
      <c r="I62" s="72"/>
    </row>
    <row r="63" spans="1:9">
      <c r="A63" s="67" t="s">
        <v>32</v>
      </c>
      <c r="B63" s="67"/>
      <c r="C63" s="67"/>
      <c r="D63" s="67"/>
      <c r="E63" s="67"/>
      <c r="F63" s="67"/>
      <c r="G63" s="67"/>
      <c r="H63" s="68"/>
      <c r="I63" s="69"/>
    </row>
    <row r="64" spans="1:9" ht="17.649999999999999" customHeight="1">
      <c r="A64" s="43" t="s">
        <v>33</v>
      </c>
      <c r="B64" s="43"/>
      <c r="C64" s="43"/>
      <c r="D64" s="43"/>
      <c r="E64" s="43"/>
      <c r="F64" s="7">
        <f>SUM(F65:F70)</f>
        <v>31</v>
      </c>
      <c r="G64" s="7" t="s">
        <v>23</v>
      </c>
      <c r="H64" s="73">
        <f>F64/25</f>
        <v>1.24</v>
      </c>
      <c r="I64" s="10" t="s">
        <v>31</v>
      </c>
    </row>
    <row r="65" spans="1:9" ht="17.649999999999999" customHeight="1">
      <c r="A65" s="2" t="s">
        <v>34</v>
      </c>
      <c r="B65" s="53" t="s">
        <v>35</v>
      </c>
      <c r="C65" s="53"/>
      <c r="D65" s="53"/>
      <c r="E65" s="53"/>
      <c r="F65" s="7">
        <v>9</v>
      </c>
      <c r="G65" s="7" t="s">
        <v>23</v>
      </c>
      <c r="H65" s="4"/>
      <c r="I65" s="3"/>
    </row>
    <row r="66" spans="1:9" ht="17.649999999999999" customHeight="1">
      <c r="B66" s="53" t="s">
        <v>36</v>
      </c>
      <c r="C66" s="53"/>
      <c r="D66" s="53"/>
      <c r="E66" s="53"/>
      <c r="F66" s="7">
        <v>12</v>
      </c>
      <c r="G66" s="7" t="s">
        <v>23</v>
      </c>
      <c r="H66" s="16"/>
      <c r="I66" s="17"/>
    </row>
    <row r="67" spans="1:9" ht="17.649999999999999" customHeight="1">
      <c r="B67" s="53" t="s">
        <v>37</v>
      </c>
      <c r="C67" s="53"/>
      <c r="D67" s="53"/>
      <c r="E67" s="53"/>
      <c r="F67" s="7">
        <v>8</v>
      </c>
      <c r="G67" s="7" t="s">
        <v>23</v>
      </c>
      <c r="H67" s="16"/>
      <c r="I67" s="17"/>
    </row>
    <row r="68" spans="1:9" ht="17.649999999999999" customHeight="1">
      <c r="B68" s="53" t="s">
        <v>38</v>
      </c>
      <c r="C68" s="53"/>
      <c r="D68" s="53"/>
      <c r="E68" s="53"/>
      <c r="F68" s="7" t="s">
        <v>18</v>
      </c>
      <c r="G68" s="7" t="s">
        <v>23</v>
      </c>
      <c r="H68" s="16"/>
      <c r="I68" s="17"/>
    </row>
    <row r="69" spans="1:9" ht="17.649999999999999" customHeight="1">
      <c r="B69" s="53" t="s">
        <v>39</v>
      </c>
      <c r="C69" s="53"/>
      <c r="D69" s="53"/>
      <c r="E69" s="53"/>
      <c r="F69" s="7" t="s">
        <v>18</v>
      </c>
      <c r="G69" s="7" t="s">
        <v>23</v>
      </c>
      <c r="H69" s="16"/>
      <c r="I69" s="17"/>
    </row>
    <row r="70" spans="1:9" ht="17.649999999999999" customHeight="1">
      <c r="B70" s="53" t="s">
        <v>43</v>
      </c>
      <c r="C70" s="53"/>
      <c r="D70" s="53"/>
      <c r="E70" s="53"/>
      <c r="F70" s="7">
        <v>2</v>
      </c>
      <c r="G70" s="7" t="s">
        <v>23</v>
      </c>
      <c r="H70" s="9"/>
      <c r="I70" s="8"/>
    </row>
    <row r="71" spans="1:9" ht="31.15" customHeight="1">
      <c r="A71" s="43" t="s">
        <v>40</v>
      </c>
      <c r="B71" s="43"/>
      <c r="C71" s="43"/>
      <c r="D71" s="43"/>
      <c r="E71" s="43"/>
      <c r="F71" s="7">
        <v>0</v>
      </c>
      <c r="G71" s="7" t="s">
        <v>23</v>
      </c>
      <c r="H71" s="7" t="s">
        <v>18</v>
      </c>
      <c r="I71" s="10" t="s">
        <v>31</v>
      </c>
    </row>
    <row r="72" spans="1:9" ht="17.649999999999999" customHeight="1">
      <c r="A72" s="53" t="s">
        <v>41</v>
      </c>
      <c r="B72" s="53"/>
      <c r="C72" s="53"/>
      <c r="D72" s="53"/>
      <c r="E72" s="53"/>
      <c r="F72" s="7">
        <v>45</v>
      </c>
      <c r="G72" s="7" t="s">
        <v>23</v>
      </c>
      <c r="H72" s="7">
        <f>F72/25</f>
        <v>1.8</v>
      </c>
      <c r="I72" s="10" t="s">
        <v>31</v>
      </c>
    </row>
  </sheetData>
  <mergeCells count="79">
    <mergeCell ref="H19:I19"/>
    <mergeCell ref="A25:I25"/>
    <mergeCell ref="B22:G22"/>
    <mergeCell ref="B27:G27"/>
    <mergeCell ref="B23:G23"/>
    <mergeCell ref="B26:G26"/>
    <mergeCell ref="B24:G24"/>
    <mergeCell ref="A72:E72"/>
    <mergeCell ref="B65:E65"/>
    <mergeCell ref="B66:E66"/>
    <mergeCell ref="B67:E67"/>
    <mergeCell ref="B68:E68"/>
    <mergeCell ref="B69:E69"/>
    <mergeCell ref="B70:E70"/>
    <mergeCell ref="A71:E71"/>
    <mergeCell ref="A58:B58"/>
    <mergeCell ref="C58:I58"/>
    <mergeCell ref="A64:E64"/>
    <mergeCell ref="A61:G61"/>
    <mergeCell ref="B35:I35"/>
    <mergeCell ref="B41:I41"/>
    <mergeCell ref="A57:B57"/>
    <mergeCell ref="C57:I57"/>
    <mergeCell ref="A53:C53"/>
    <mergeCell ref="D53:I53"/>
    <mergeCell ref="A54:C54"/>
    <mergeCell ref="D54:I54"/>
    <mergeCell ref="B43:I43"/>
    <mergeCell ref="B44:I44"/>
    <mergeCell ref="A46:C46"/>
    <mergeCell ref="A48:A52"/>
    <mergeCell ref="A2:I2"/>
    <mergeCell ref="A47:G47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B30:G30"/>
    <mergeCell ref="C16:I16"/>
    <mergeCell ref="A18:D18"/>
    <mergeCell ref="A63:G63"/>
    <mergeCell ref="A34:A44"/>
    <mergeCell ref="B34:I34"/>
    <mergeCell ref="A28:I28"/>
    <mergeCell ref="B36:I36"/>
    <mergeCell ref="B38:I38"/>
    <mergeCell ref="A45:C45"/>
    <mergeCell ref="D45:I45"/>
    <mergeCell ref="B49:I49"/>
    <mergeCell ref="B50:I50"/>
    <mergeCell ref="B52:I52"/>
    <mergeCell ref="B40:I40"/>
    <mergeCell ref="D46:I46"/>
    <mergeCell ref="B37:I37"/>
    <mergeCell ref="B42:I42"/>
    <mergeCell ref="B48:I48"/>
    <mergeCell ref="B51:I51"/>
    <mergeCell ref="B39:I39"/>
    <mergeCell ref="D3:I3"/>
    <mergeCell ref="D4:I4"/>
    <mergeCell ref="D5:I5"/>
    <mergeCell ref="D6:I6"/>
    <mergeCell ref="A12:E12"/>
    <mergeCell ref="A11:E11"/>
    <mergeCell ref="A15:I15"/>
    <mergeCell ref="A13:E13"/>
    <mergeCell ref="F12:I12"/>
    <mergeCell ref="F13:I13"/>
    <mergeCell ref="F10:I10"/>
    <mergeCell ref="F11:I11"/>
    <mergeCell ref="B29:G29"/>
    <mergeCell ref="A19:A20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2019-09-23T00:26:00Z</dcterms:modified>
</cp:coreProperties>
</file>