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4" i="1"/>
  <c r="F76"/>
  <c r="H76" s="1"/>
  <c r="H74" l="1"/>
</calcChain>
</file>

<file path=xl/sharedStrings.xml><?xml version="1.0" encoding="utf-8"?>
<sst xmlns="http://schemas.openxmlformats.org/spreadsheetml/2006/main" count="134" uniqueCount="106">
  <si>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</si>
  <si>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</si>
  <si>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</si>
  <si>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</si>
  <si>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</si>
  <si>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</si>
  <si>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</si>
  <si>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</si>
  <si>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</si>
  <si>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</si>
  <si>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</si>
  <si>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</si>
  <si>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</si>
  <si>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</si>
  <si>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</si>
  <si>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</si>
  <si>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</si>
  <si>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</si>
  <si>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</si>
  <si>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</si>
  <si>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</si>
  <si>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</si>
  <si>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</si>
  <si>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</si>
  <si>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</si>
  <si>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</si>
  <si>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</si>
  <si>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</si>
  <si>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</si>
  <si>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</si>
  <si>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</si>
  <si>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</si>
  <si>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</si>
  <si>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</si>
  <si>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</si>
  <si>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</si>
  <si>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</si>
  <si>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</si>
  <si>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</si>
  <si>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</si>
  <si>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</si>
  <si>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</si>
  <si>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</si>
  <si>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</si>
  <si>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</si>
  <si>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SI</t>
  </si>
  <si>
    <t>polski</t>
  </si>
  <si>
    <t>TiL_ W16</t>
  </si>
  <si>
    <t>TIL1_W06</t>
  </si>
  <si>
    <t>TIL1_U07</t>
  </si>
  <si>
    <t>TIL1_U11</t>
  </si>
  <si>
    <t>TIL1_K06</t>
  </si>
  <si>
    <t>Ćwiczenia  audytoryjne</t>
  </si>
  <si>
    <t>Ocena sprawozdań,  Kolokwium             30% udziału w ocenie końcowej modułu</t>
  </si>
  <si>
    <t>Ćwiczenia  laboratoryjne</t>
  </si>
  <si>
    <t xml:space="preserve">Wojewódzka-Król, K., Rydzkowski, W. (Red). [2016], Transport. Nowe wyzwania, Wydawnictwo Naukowe PWN, Warszawa.
Cisowski, T. Stokłosa J.  [2008], Logistyka transportowa w przykładach i zadaniach. Wyższa Szkoła Ekonomii i Innowacji w Lublinie, Lublin.
</t>
  </si>
  <si>
    <t xml:space="preserve">Kubicki, J., Kuriata, A. [2000], Problemy logistyczne w modelowaniu systemów transportowych. Wydawnictwa Komunikacji i Łączności.
Jacyna, M., Pyza, D., Jachimowski,  R. [2017], Transport intermodalny. Projektowanie terminali przeładunkowych, Wydawnictwo Naukowe PWN, Warszawa. 
Krakowiak-Bal, A., Lasocka, T., Salamon, J., Findura, P. [2014], The use of multiple-criteria ranking methods for designing public transport systems. Infrastruktura i Ekologia Terenów Wiejskich, (IV/3).
Krakowiak-Bal, A. [2012]. Wykorzystanie metod planowania sieciowego do usprawnienia procesów logistycznych na przykładzie przedsiębiorstwa przetwórstwa rolno-spożywczego. Infrastruktura i Ekologia Terenów Wiejskich, (3/IV).
</t>
  </si>
  <si>
    <t xml:space="preserve">Logistyka transportowa </t>
  </si>
  <si>
    <t xml:space="preserve">    LTR _W2</t>
  </si>
  <si>
    <t>LTR_U2</t>
  </si>
  <si>
    <t>LTR_K1</t>
  </si>
  <si>
    <t>brak</t>
  </si>
  <si>
    <t>Transport i Logistyka</t>
  </si>
  <si>
    <t>Test egzaminacyjny             40% udziału w ocenie końcowej modułu</t>
  </si>
  <si>
    <t>egzamin</t>
  </si>
  <si>
    <t>TZ</t>
  </si>
  <si>
    <t>LTR_U1, LTR_U2</t>
  </si>
  <si>
    <t xml:space="preserve">    LTR _U1, LTR _U2,</t>
  </si>
  <si>
    <t xml:space="preserve">    LTR _W1</t>
  </si>
  <si>
    <t>uwarunkowania prawne i ekonomiczno-organizacyjne funkcjonowania poszczególnych gałęzi transportu</t>
  </si>
  <si>
    <t>podstawowe pojęcia związane z logistyką transportową, a także główne szkaki transportowe w kraju i świecie</t>
  </si>
  <si>
    <r>
      <t>LTR</t>
    </r>
    <r>
      <rPr>
        <sz val="10"/>
        <color theme="1"/>
        <rFont val="Arial Narrow"/>
        <family val="2"/>
        <charset val="238"/>
      </rPr>
      <t>_U1</t>
    </r>
  </si>
  <si>
    <t xml:space="preserve">identyfikować zjawiska wpływające na planowanie dostaw wedlug róznych kryteriów </t>
  </si>
  <si>
    <t>Interpretować parametry techniczno-eksploatacyjne środków transportowych oraz optymalizować wykorzystanie środków transportowych i urządzeń ładunkowych</t>
  </si>
  <si>
    <t xml:space="preserve">odpowiedzialnego wykonywnia zadań z zakresu planowania i organizowania logistyki transportowej, w tym przestrzegania zasad etyki zawodowej </t>
  </si>
  <si>
    <t>LTR _W1, LTR _W2, LTR _K1</t>
  </si>
  <si>
    <t>Wyznaczenia optymalnej drogi w sieciach transportowych – (minimalne drzewo rozpinające)</t>
  </si>
  <si>
    <t>Wyznaczanie maksymalnego przepływu towarów w sieci transportowej</t>
  </si>
  <si>
    <t>Minimalizacja pustych przebiegów</t>
  </si>
  <si>
    <t xml:space="preserve">Optymalizacja wykorzystania środków transportowych i urządzeń ładunkowych </t>
  </si>
  <si>
    <t>Metody planowania sieciowego w logistyce transportowej CPM</t>
  </si>
  <si>
    <t>Metody planowania sieciowego w logistyce transportowej PERT</t>
  </si>
  <si>
    <r>
      <t xml:space="preserve"> </t>
    </r>
    <r>
      <rPr>
        <sz val="10"/>
        <rFont val="Arial Narrow"/>
        <family val="2"/>
        <charset val="238"/>
      </rPr>
      <t xml:space="preserve">Podstawowe zagadnienia dotyczące infrastruktury transportowej – drogowej </t>
    </r>
  </si>
  <si>
    <t xml:space="preserve">Analiza energetyczna wybranych środków transportowych </t>
  </si>
  <si>
    <t xml:space="preserve">Problemy przydziału – planowanie dostaw towarów z kryterium minimalizacji kosztów (metoda kąta pn-zach, MEM), </t>
  </si>
  <si>
    <t>Problemy przydziału – planowanie dostaw towarów z kryterium minimalizacji kosztów (metoda Vogla, metoda potencjałów)</t>
  </si>
  <si>
    <t>Zagadnienie rozwózkowe w logistycznym zarządzaniu łańcuchami dostaw – problem komiwojażera</t>
  </si>
  <si>
    <t>Problemy przydziału – planowanie dostaw towarów z kryterium minimalizacji czasu</t>
  </si>
  <si>
    <t>Katedra Inżynierii Bioprocesów, Energetyki i Automatyzacji                                                                 Wydział Inżynierii Produkcji i Energetyki</t>
  </si>
  <si>
    <t>Podstawowe pojęcia związane z logistyką transportową (transport, system transportowy, infrastruktura transportowa)</t>
  </si>
  <si>
    <t>Podstawowe pojęcia związane z logistyką transportową (usługi transportowe, potrzeby transportowe, proces transportowy)</t>
  </si>
  <si>
    <t xml:space="preserve">Kryteria oceny gałęzi transportu i doboru środków technicznych w procesach transportowych </t>
  </si>
  <si>
    <t>Miary efektywności w realizacji procesów transportowych</t>
  </si>
  <si>
    <t>Koszty w transporcie</t>
  </si>
  <si>
    <t xml:space="preserve">Założenia systemu logistycznego, system logistyczny Polski </t>
  </si>
  <si>
    <t xml:space="preserve">Ekonomiczne i organizacyjne aspekty transportu samochodowego </t>
  </si>
  <si>
    <t>Ekonomiczne i organizacyjne aspekty transportu kolejowego</t>
  </si>
  <si>
    <t>Ekonomiczne i organizacyjne aspekty transportu morskiego</t>
  </si>
  <si>
    <t>Ekonomiczne i organizacyjne aspekty transportu wodnego śródlądowego</t>
  </si>
  <si>
    <t>Ekonomiczne i organizacyjne aspekty transportu lotniczego</t>
  </si>
  <si>
    <t xml:space="preserve">Struktura gałęziowa europejskich systemów transportowych </t>
  </si>
  <si>
    <t>Rozwój technologii intermodalnych</t>
  </si>
  <si>
    <t>Polityka transportowa Polski i Unii Europejskiej</t>
  </si>
  <si>
    <t xml:space="preserve">Dyscyplina – </t>
  </si>
  <si>
    <t>dziedzina nauki inżynieryjno-techniczne, dyscyplina inżynieria mechaniczna (TZ)</t>
  </si>
  <si>
    <t xml:space="preserve">obowiązkowy kierunkowy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</si>
</sst>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horizontal="left" indent="1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/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/>
    </xf>
    <xf numFmtId="0" fontId="7" fillId="0" borderId="1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11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7" fillId="0" borderId="1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2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7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9"/>
  <sheetViews>
    <sheetView tabSelected="1" topLeftCell="A73" zoomScale="120" zoomScaleNormal="120" workbookViewId="0">
      <selection activeCell="H86" sqref="H86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16" style="15" customWidth="1"/>
    <col min="10" max="10" width="2.7109375" style="15" customWidth="1"/>
    <col min="11" max="11" width="8.85546875" style="15"/>
    <col min="12" max="12" width="13.5703125" style="15" customWidth="1"/>
    <col min="13" max="16384" width="8.85546875" style="15"/>
  </cols>
  <sheetData>
    <row r="1" spans="1:9">
      <c r="A1" s="1" t="s">
        <v>0</v>
      </c>
    </row>
    <row r="2" spans="1:9">
      <c r="A2" s="56" t="s">
        <v>57</v>
      </c>
      <c r="B2" s="56"/>
      <c r="C2" s="56"/>
      <c r="D2" s="56"/>
      <c r="E2" s="56"/>
      <c r="F2" s="56"/>
      <c r="G2" s="56"/>
      <c r="H2" s="56"/>
      <c r="I2" s="56"/>
    </row>
    <row r="3" spans="1:9">
      <c r="A3" s="55" t="s">
        <v>1</v>
      </c>
      <c r="B3" s="53"/>
      <c r="C3" s="53"/>
      <c r="D3" s="53">
        <v>4</v>
      </c>
      <c r="E3" s="53"/>
      <c r="F3" s="53"/>
      <c r="G3" s="53"/>
      <c r="H3" s="53"/>
      <c r="I3" s="54"/>
    </row>
    <row r="4" spans="1:9">
      <c r="A4" s="55" t="s">
        <v>2</v>
      </c>
      <c r="B4" s="53"/>
      <c r="C4" s="53"/>
      <c r="D4" s="53" t="s">
        <v>105</v>
      </c>
      <c r="E4" s="53"/>
      <c r="F4" s="53"/>
      <c r="G4" s="53"/>
      <c r="H4" s="53"/>
      <c r="I4" s="54"/>
    </row>
    <row r="5" spans="1:9">
      <c r="A5" s="55" t="s">
        <v>3</v>
      </c>
      <c r="B5" s="53"/>
      <c r="C5" s="53"/>
      <c r="D5" s="53" t="s">
        <v>64</v>
      </c>
      <c r="E5" s="53"/>
      <c r="F5" s="53"/>
      <c r="G5" s="53"/>
      <c r="H5" s="53"/>
      <c r="I5" s="54"/>
    </row>
    <row r="6" spans="1:9">
      <c r="A6" s="55" t="s">
        <v>4</v>
      </c>
      <c r="B6" s="53"/>
      <c r="C6" s="53"/>
      <c r="D6" s="53" t="s">
        <v>61</v>
      </c>
      <c r="E6" s="53"/>
      <c r="F6" s="53"/>
      <c r="G6" s="53"/>
      <c r="H6" s="53"/>
      <c r="I6" s="54"/>
    </row>
    <row r="8" spans="1:9">
      <c r="A8" s="61" t="s">
        <v>5</v>
      </c>
      <c r="B8" s="61"/>
      <c r="C8" s="61"/>
      <c r="D8" s="61"/>
      <c r="E8" s="61"/>
      <c r="F8" s="61"/>
      <c r="G8" s="61"/>
      <c r="H8" s="61"/>
      <c r="I8" s="61"/>
    </row>
    <row r="9" spans="1:9">
      <c r="A9" s="62" t="s">
        <v>62</v>
      </c>
      <c r="B9" s="62"/>
      <c r="C9" s="62"/>
      <c r="D9" s="62"/>
      <c r="E9" s="62"/>
      <c r="F9" s="62"/>
      <c r="G9" s="62"/>
      <c r="H9" s="62"/>
      <c r="I9" s="62"/>
    </row>
    <row r="10" spans="1:9">
      <c r="A10" s="55" t="s">
        <v>6</v>
      </c>
      <c r="B10" s="53"/>
      <c r="C10" s="53"/>
      <c r="D10" s="53"/>
      <c r="E10" s="53"/>
      <c r="F10" s="53" t="s">
        <v>44</v>
      </c>
      <c r="G10" s="53"/>
      <c r="H10" s="53"/>
      <c r="I10" s="54"/>
    </row>
    <row r="11" spans="1:9">
      <c r="A11" s="55" t="s">
        <v>7</v>
      </c>
      <c r="B11" s="53"/>
      <c r="C11" s="53"/>
      <c r="D11" s="53"/>
      <c r="E11" s="53"/>
      <c r="F11" s="53" t="s">
        <v>45</v>
      </c>
      <c r="G11" s="53"/>
      <c r="H11" s="53"/>
      <c r="I11" s="54"/>
    </row>
    <row r="12" spans="1:9">
      <c r="A12" s="55" t="s">
        <v>8</v>
      </c>
      <c r="B12" s="53"/>
      <c r="C12" s="53"/>
      <c r="D12" s="53"/>
      <c r="E12" s="53"/>
      <c r="F12" s="53">
        <v>1</v>
      </c>
      <c r="G12" s="53"/>
      <c r="H12" s="53"/>
      <c r="I12" s="54"/>
    </row>
    <row r="13" spans="1:9">
      <c r="A13" s="55" t="s">
        <v>9</v>
      </c>
      <c r="B13" s="53"/>
      <c r="C13" s="53"/>
      <c r="D13" s="53"/>
      <c r="E13" s="53"/>
      <c r="F13" s="53" t="s">
        <v>46</v>
      </c>
      <c r="G13" s="53"/>
      <c r="H13" s="53"/>
      <c r="I13" s="54"/>
    </row>
    <row r="15" spans="1:9">
      <c r="A15" s="62" t="s">
        <v>10</v>
      </c>
      <c r="B15" s="62"/>
      <c r="C15" s="62"/>
      <c r="D15" s="62"/>
      <c r="E15" s="62"/>
      <c r="F15" s="62"/>
      <c r="G15" s="62"/>
      <c r="H15" s="62"/>
      <c r="I15" s="62"/>
    </row>
    <row r="16" spans="1:9" ht="37.5" customHeight="1">
      <c r="A16" s="35" t="s">
        <v>11</v>
      </c>
      <c r="B16" s="35"/>
      <c r="C16" s="34" t="s">
        <v>88</v>
      </c>
      <c r="D16" s="35"/>
      <c r="E16" s="35"/>
      <c r="F16" s="35"/>
      <c r="G16" s="35"/>
      <c r="H16" s="35"/>
      <c r="I16" s="35"/>
    </row>
    <row r="18" spans="1:9">
      <c r="A18" s="94" t="s">
        <v>12</v>
      </c>
      <c r="B18" s="94"/>
      <c r="C18" s="94"/>
      <c r="D18" s="94"/>
    </row>
    <row r="19" spans="1:9">
      <c r="A19" s="95" t="s">
        <v>13</v>
      </c>
      <c r="B19" s="57" t="s">
        <v>14</v>
      </c>
      <c r="C19" s="57"/>
      <c r="D19" s="57"/>
      <c r="E19" s="57"/>
      <c r="F19" s="57"/>
      <c r="G19" s="57"/>
      <c r="H19" s="57" t="s">
        <v>15</v>
      </c>
      <c r="I19" s="96"/>
    </row>
    <row r="20" spans="1:9" ht="25.5">
      <c r="A20" s="95"/>
      <c r="B20" s="57"/>
      <c r="C20" s="57"/>
      <c r="D20" s="57"/>
      <c r="E20" s="57"/>
      <c r="F20" s="57"/>
      <c r="G20" s="57"/>
      <c r="H20" s="12" t="s">
        <v>42</v>
      </c>
      <c r="I20" s="13" t="s">
        <v>16</v>
      </c>
    </row>
    <row r="21" spans="1:9" s="5" customFormat="1" ht="17.649999999999999" customHeight="1">
      <c r="A21" s="58" t="s">
        <v>17</v>
      </c>
      <c r="B21" s="59"/>
      <c r="C21" s="59"/>
      <c r="D21" s="59"/>
      <c r="E21" s="59"/>
      <c r="F21" s="59"/>
      <c r="G21" s="59"/>
      <c r="H21" s="59"/>
      <c r="I21" s="60"/>
    </row>
    <row r="22" spans="1:9" ht="26.25" customHeight="1">
      <c r="A22" s="25" t="s">
        <v>68</v>
      </c>
      <c r="B22" s="97" t="s">
        <v>69</v>
      </c>
      <c r="C22" s="97"/>
      <c r="D22" s="97"/>
      <c r="E22" s="97"/>
      <c r="F22" s="97"/>
      <c r="G22" s="97"/>
      <c r="H22" s="26" t="s">
        <v>48</v>
      </c>
      <c r="I22" s="27" t="s">
        <v>65</v>
      </c>
    </row>
    <row r="23" spans="1:9" ht="28.5" customHeight="1">
      <c r="A23" s="28" t="s">
        <v>58</v>
      </c>
      <c r="B23" s="66" t="s">
        <v>70</v>
      </c>
      <c r="C23" s="67"/>
      <c r="D23" s="67"/>
      <c r="E23" s="67"/>
      <c r="F23" s="67"/>
      <c r="G23" s="68"/>
      <c r="H23" s="26" t="s">
        <v>47</v>
      </c>
      <c r="I23" s="27" t="s">
        <v>65</v>
      </c>
    </row>
    <row r="24" spans="1:9" s="5" customFormat="1" ht="17.649999999999999" customHeight="1">
      <c r="A24" s="83" t="s">
        <v>19</v>
      </c>
      <c r="B24" s="84"/>
      <c r="C24" s="84"/>
      <c r="D24" s="84"/>
      <c r="E24" s="84"/>
      <c r="F24" s="84"/>
      <c r="G24" s="84"/>
      <c r="H24" s="84"/>
      <c r="I24" s="85"/>
    </row>
    <row r="25" spans="1:9" ht="25.5" customHeight="1">
      <c r="A25" s="29" t="s">
        <v>71</v>
      </c>
      <c r="B25" s="63" t="s">
        <v>72</v>
      </c>
      <c r="C25" s="64"/>
      <c r="D25" s="64"/>
      <c r="E25" s="64"/>
      <c r="F25" s="64"/>
      <c r="G25" s="65"/>
      <c r="H25" s="26" t="s">
        <v>49</v>
      </c>
      <c r="I25" s="27" t="s">
        <v>65</v>
      </c>
    </row>
    <row r="26" spans="1:9" ht="12.75" customHeight="1">
      <c r="A26" s="73" t="s">
        <v>59</v>
      </c>
      <c r="B26" s="77" t="s">
        <v>73</v>
      </c>
      <c r="C26" s="78"/>
      <c r="D26" s="78"/>
      <c r="E26" s="78"/>
      <c r="F26" s="78"/>
      <c r="G26" s="79"/>
      <c r="H26" s="75" t="s">
        <v>50</v>
      </c>
      <c r="I26" s="86" t="s">
        <v>65</v>
      </c>
    </row>
    <row r="27" spans="1:9" ht="27.75" customHeight="1">
      <c r="A27" s="74"/>
      <c r="B27" s="80"/>
      <c r="C27" s="81"/>
      <c r="D27" s="81"/>
      <c r="E27" s="81"/>
      <c r="F27" s="81"/>
      <c r="G27" s="82"/>
      <c r="H27" s="76"/>
      <c r="I27" s="87"/>
    </row>
    <row r="28" spans="1:9" ht="12.75" customHeight="1">
      <c r="A28" s="83" t="s">
        <v>20</v>
      </c>
      <c r="B28" s="84"/>
      <c r="C28" s="84"/>
      <c r="D28" s="84"/>
      <c r="E28" s="84"/>
      <c r="F28" s="84"/>
      <c r="G28" s="84"/>
      <c r="H28" s="84"/>
      <c r="I28" s="85"/>
    </row>
    <row r="29" spans="1:9" s="5" customFormat="1" ht="17.649999999999999" customHeight="1">
      <c r="A29" s="73" t="s">
        <v>60</v>
      </c>
      <c r="B29" s="98" t="s">
        <v>74</v>
      </c>
      <c r="C29" s="99"/>
      <c r="D29" s="99"/>
      <c r="E29" s="99"/>
      <c r="F29" s="99"/>
      <c r="G29" s="100"/>
      <c r="H29" s="75" t="s">
        <v>51</v>
      </c>
      <c r="I29" s="86" t="s">
        <v>65</v>
      </c>
    </row>
    <row r="30" spans="1:9" ht="24.75" customHeight="1">
      <c r="A30" s="74"/>
      <c r="B30" s="101"/>
      <c r="C30" s="102"/>
      <c r="D30" s="102"/>
      <c r="E30" s="102"/>
      <c r="F30" s="102"/>
      <c r="G30" s="103"/>
      <c r="H30" s="76"/>
      <c r="I30" s="87"/>
    </row>
    <row r="31" spans="1:9" ht="25.5" customHeight="1"/>
    <row r="32" spans="1:9">
      <c r="A32" s="1" t="s">
        <v>21</v>
      </c>
    </row>
    <row r="33" spans="1:15">
      <c r="A33" s="46" t="s">
        <v>22</v>
      </c>
      <c r="B33" s="46"/>
      <c r="C33" s="46"/>
      <c r="D33" s="46"/>
      <c r="E33" s="46"/>
      <c r="F33" s="46"/>
      <c r="G33" s="46"/>
      <c r="H33" s="6">
        <v>15</v>
      </c>
      <c r="I33" s="14" t="s">
        <v>23</v>
      </c>
      <c r="M33" s="21"/>
    </row>
    <row r="34" spans="1:15" ht="15" customHeight="1">
      <c r="A34" s="104" t="s">
        <v>24</v>
      </c>
      <c r="B34" s="107" t="s">
        <v>89</v>
      </c>
      <c r="C34" s="107"/>
      <c r="D34" s="107"/>
      <c r="E34" s="107"/>
      <c r="F34" s="107"/>
      <c r="G34" s="107"/>
      <c r="H34" s="107"/>
      <c r="I34" s="108"/>
      <c r="N34" s="5"/>
      <c r="O34" s="5"/>
    </row>
    <row r="35" spans="1:15" ht="28.5" customHeight="1">
      <c r="A35" s="105"/>
      <c r="B35" s="109" t="s">
        <v>90</v>
      </c>
      <c r="C35" s="110"/>
      <c r="D35" s="110"/>
      <c r="E35" s="110"/>
      <c r="F35" s="110"/>
      <c r="G35" s="110"/>
      <c r="H35" s="110"/>
      <c r="I35" s="110"/>
      <c r="J35" s="22"/>
      <c r="K35" s="22"/>
      <c r="L35" s="22"/>
    </row>
    <row r="36" spans="1:15">
      <c r="A36" s="105"/>
      <c r="B36" s="71" t="s">
        <v>91</v>
      </c>
      <c r="C36" s="72"/>
      <c r="D36" s="72"/>
      <c r="E36" s="72"/>
      <c r="F36" s="72"/>
      <c r="G36" s="72"/>
      <c r="H36" s="72"/>
      <c r="I36" s="72"/>
      <c r="J36" s="22"/>
      <c r="K36" s="22"/>
      <c r="L36" s="22"/>
    </row>
    <row r="37" spans="1:15">
      <c r="A37" s="105"/>
      <c r="B37" s="71" t="s">
        <v>92</v>
      </c>
      <c r="C37" s="72"/>
      <c r="D37" s="72"/>
      <c r="E37" s="72"/>
      <c r="F37" s="72"/>
      <c r="G37" s="72"/>
      <c r="H37" s="72"/>
      <c r="I37" s="72"/>
      <c r="J37" s="22"/>
      <c r="K37" s="22"/>
      <c r="L37" s="22"/>
    </row>
    <row r="38" spans="1:15" s="5" customFormat="1" ht="15" customHeight="1">
      <c r="A38" s="105"/>
      <c r="B38" s="71" t="s">
        <v>93</v>
      </c>
      <c r="C38" s="72"/>
      <c r="D38" s="72"/>
      <c r="E38" s="72"/>
      <c r="F38" s="72"/>
      <c r="G38" s="72"/>
      <c r="H38" s="72"/>
      <c r="I38" s="72"/>
      <c r="J38" s="18"/>
      <c r="K38" s="18"/>
      <c r="L38" s="18"/>
      <c r="N38" s="15"/>
      <c r="O38" s="15"/>
    </row>
    <row r="39" spans="1:15">
      <c r="A39" s="105"/>
      <c r="B39" s="71" t="s">
        <v>94</v>
      </c>
      <c r="C39" s="72"/>
      <c r="D39" s="72"/>
      <c r="E39" s="72"/>
      <c r="F39" s="72"/>
      <c r="G39" s="72"/>
      <c r="H39" s="72"/>
      <c r="I39" s="72"/>
      <c r="J39" s="22"/>
      <c r="K39" s="22"/>
      <c r="L39" s="22"/>
    </row>
    <row r="40" spans="1:15">
      <c r="A40" s="105"/>
      <c r="B40" s="71" t="s">
        <v>95</v>
      </c>
      <c r="C40" s="72"/>
      <c r="D40" s="72"/>
      <c r="E40" s="72"/>
      <c r="F40" s="72"/>
      <c r="G40" s="72"/>
      <c r="H40" s="72"/>
      <c r="I40" s="72"/>
      <c r="J40" s="22"/>
      <c r="K40" s="22"/>
      <c r="L40" s="22"/>
    </row>
    <row r="41" spans="1:15">
      <c r="A41" s="105"/>
      <c r="B41" s="71" t="s">
        <v>96</v>
      </c>
      <c r="C41" s="72"/>
      <c r="D41" s="72"/>
      <c r="E41" s="72"/>
      <c r="F41" s="72"/>
      <c r="G41" s="72"/>
      <c r="H41" s="72"/>
      <c r="I41" s="72"/>
      <c r="J41" s="22"/>
      <c r="K41" s="22"/>
      <c r="L41" s="22"/>
    </row>
    <row r="42" spans="1:15">
      <c r="A42" s="105"/>
      <c r="B42" s="71" t="s">
        <v>97</v>
      </c>
      <c r="C42" s="72"/>
      <c r="D42" s="72"/>
      <c r="E42" s="72"/>
      <c r="F42" s="72"/>
      <c r="G42" s="72"/>
      <c r="H42" s="72"/>
      <c r="I42" s="72"/>
      <c r="J42" s="22"/>
      <c r="K42" s="22"/>
      <c r="L42" s="22"/>
    </row>
    <row r="43" spans="1:15">
      <c r="A43" s="105"/>
      <c r="B43" s="71" t="s">
        <v>98</v>
      </c>
      <c r="C43" s="72"/>
      <c r="D43" s="72"/>
      <c r="E43" s="72"/>
      <c r="F43" s="72"/>
      <c r="G43" s="72"/>
      <c r="H43" s="72"/>
      <c r="I43" s="72"/>
      <c r="J43" s="10"/>
      <c r="K43" s="22"/>
      <c r="L43" s="22"/>
    </row>
    <row r="44" spans="1:15">
      <c r="A44" s="105"/>
      <c r="B44" s="71" t="s">
        <v>99</v>
      </c>
      <c r="C44" s="72"/>
      <c r="D44" s="72"/>
      <c r="E44" s="72"/>
      <c r="F44" s="72"/>
      <c r="G44" s="72"/>
      <c r="H44" s="72"/>
      <c r="I44" s="72"/>
      <c r="J44" s="22"/>
      <c r="K44" s="22"/>
      <c r="L44" s="22"/>
    </row>
    <row r="45" spans="1:15">
      <c r="A45" s="105"/>
      <c r="B45" s="71" t="s">
        <v>100</v>
      </c>
      <c r="C45" s="72"/>
      <c r="D45" s="72"/>
      <c r="E45" s="72"/>
      <c r="F45" s="72"/>
      <c r="G45" s="72"/>
      <c r="H45" s="72"/>
      <c r="I45" s="72"/>
      <c r="J45" s="22"/>
      <c r="K45" s="22"/>
      <c r="L45" s="22"/>
      <c r="M45" s="21"/>
    </row>
    <row r="46" spans="1:15">
      <c r="A46" s="105"/>
      <c r="B46" s="71" t="s">
        <v>101</v>
      </c>
      <c r="C46" s="72"/>
      <c r="D46" s="72"/>
      <c r="E46" s="72"/>
      <c r="F46" s="72"/>
      <c r="G46" s="72"/>
      <c r="H46" s="72"/>
      <c r="I46" s="72"/>
      <c r="M46" s="21"/>
    </row>
    <row r="47" spans="1:15">
      <c r="A47" s="106"/>
      <c r="B47" s="88" t="s">
        <v>102</v>
      </c>
      <c r="C47" s="89"/>
      <c r="D47" s="89"/>
      <c r="E47" s="89"/>
      <c r="F47" s="89"/>
      <c r="G47" s="89"/>
      <c r="H47" s="89"/>
      <c r="I47" s="89"/>
      <c r="M47" s="21"/>
    </row>
    <row r="48" spans="1:15">
      <c r="A48" s="31" t="s">
        <v>25</v>
      </c>
      <c r="B48" s="31"/>
      <c r="C48" s="32"/>
      <c r="D48" s="38" t="s">
        <v>75</v>
      </c>
      <c r="E48" s="38"/>
      <c r="F48" s="38"/>
      <c r="G48" s="38"/>
      <c r="H48" s="38"/>
      <c r="I48" s="39"/>
    </row>
    <row r="49" spans="1:15" ht="28.5" customHeight="1">
      <c r="A49" s="36" t="s">
        <v>26</v>
      </c>
      <c r="B49" s="36"/>
      <c r="C49" s="37"/>
      <c r="D49" s="38" t="s">
        <v>63</v>
      </c>
      <c r="E49" s="38"/>
      <c r="F49" s="38"/>
      <c r="G49" s="38"/>
      <c r="H49" s="38"/>
      <c r="I49" s="39"/>
    </row>
    <row r="50" spans="1:15">
      <c r="A50" s="46" t="s">
        <v>52</v>
      </c>
      <c r="B50" s="46"/>
      <c r="C50" s="46"/>
      <c r="D50" s="46"/>
      <c r="E50" s="46"/>
      <c r="F50" s="46"/>
      <c r="G50" s="46"/>
      <c r="H50" s="6">
        <v>15</v>
      </c>
      <c r="I50" s="14" t="s">
        <v>23</v>
      </c>
      <c r="M50" s="20"/>
    </row>
    <row r="51" spans="1:15" ht="16.5" customHeight="1">
      <c r="A51" s="90" t="s">
        <v>24</v>
      </c>
      <c r="B51" s="69" t="s">
        <v>82</v>
      </c>
      <c r="C51" s="70"/>
      <c r="D51" s="70"/>
      <c r="E51" s="70"/>
      <c r="F51" s="70"/>
      <c r="G51" s="70"/>
      <c r="H51" s="70"/>
      <c r="I51" s="70"/>
      <c r="M51" s="5"/>
      <c r="N51" s="5"/>
      <c r="O51" s="5"/>
    </row>
    <row r="52" spans="1:15">
      <c r="A52" s="91"/>
      <c r="B52" s="47" t="s">
        <v>83</v>
      </c>
      <c r="C52" s="48"/>
      <c r="D52" s="48"/>
      <c r="E52" s="48"/>
      <c r="F52" s="48"/>
      <c r="G52" s="48"/>
      <c r="H52" s="48"/>
      <c r="I52" s="48"/>
    </row>
    <row r="53" spans="1:15" ht="13.5" customHeight="1">
      <c r="A53" s="91"/>
      <c r="B53" s="49" t="s">
        <v>84</v>
      </c>
      <c r="C53" s="50"/>
      <c r="D53" s="50"/>
      <c r="E53" s="50"/>
      <c r="F53" s="50"/>
      <c r="G53" s="50"/>
      <c r="H53" s="50"/>
      <c r="I53" s="50"/>
    </row>
    <row r="54" spans="1:15" ht="27" customHeight="1">
      <c r="A54" s="91"/>
      <c r="B54" s="49" t="s">
        <v>85</v>
      </c>
      <c r="C54" s="50"/>
      <c r="D54" s="50"/>
      <c r="E54" s="50"/>
      <c r="F54" s="50"/>
      <c r="G54" s="50"/>
      <c r="H54" s="50"/>
      <c r="I54" s="50"/>
    </row>
    <row r="55" spans="1:15" s="5" customFormat="1" ht="17.649999999999999" customHeight="1">
      <c r="A55" s="91"/>
      <c r="B55" s="47" t="s">
        <v>87</v>
      </c>
      <c r="C55" s="48"/>
      <c r="D55" s="48"/>
      <c r="E55" s="48"/>
      <c r="F55" s="48"/>
      <c r="G55" s="48"/>
      <c r="H55" s="48"/>
      <c r="I55" s="48"/>
      <c r="M55" s="15"/>
      <c r="N55" s="15"/>
      <c r="O55" s="15"/>
    </row>
    <row r="56" spans="1:15">
      <c r="A56" s="92"/>
      <c r="B56" s="51" t="s">
        <v>86</v>
      </c>
      <c r="C56" s="52"/>
      <c r="D56" s="52"/>
      <c r="E56" s="52"/>
      <c r="F56" s="52"/>
      <c r="G56" s="52"/>
      <c r="H56" s="52"/>
      <c r="I56" s="52"/>
    </row>
    <row r="57" spans="1:15">
      <c r="A57" s="31" t="s">
        <v>25</v>
      </c>
      <c r="B57" s="31"/>
      <c r="C57" s="32"/>
      <c r="D57" s="38" t="s">
        <v>66</v>
      </c>
      <c r="E57" s="38"/>
      <c r="F57" s="38"/>
      <c r="G57" s="38"/>
      <c r="H57" s="38"/>
      <c r="I57" s="39"/>
    </row>
    <row r="58" spans="1:15" ht="22.5" customHeight="1">
      <c r="A58" s="36" t="s">
        <v>26</v>
      </c>
      <c r="B58" s="36"/>
      <c r="C58" s="37"/>
      <c r="D58" s="38" t="s">
        <v>53</v>
      </c>
      <c r="E58" s="38"/>
      <c r="F58" s="38"/>
      <c r="G58" s="38"/>
      <c r="H58" s="38"/>
      <c r="I58" s="39"/>
    </row>
    <row r="59" spans="1:15">
      <c r="A59" s="46" t="s">
        <v>54</v>
      </c>
      <c r="B59" s="46"/>
      <c r="C59" s="46"/>
      <c r="D59" s="46"/>
      <c r="E59" s="46"/>
      <c r="F59" s="46"/>
      <c r="G59" s="46"/>
      <c r="H59" s="6">
        <v>25</v>
      </c>
      <c r="I59" s="14" t="s">
        <v>23</v>
      </c>
    </row>
    <row r="60" spans="1:15" ht="16.5" customHeight="1">
      <c r="A60" s="90" t="s">
        <v>24</v>
      </c>
      <c r="B60" s="42" t="s">
        <v>76</v>
      </c>
      <c r="C60" s="43"/>
      <c r="D60" s="43"/>
      <c r="E60" s="43"/>
      <c r="F60" s="43"/>
      <c r="G60" s="43"/>
      <c r="H60" s="43"/>
      <c r="I60" s="43"/>
      <c r="M60" s="5"/>
      <c r="N60" s="5"/>
      <c r="O60" s="5"/>
    </row>
    <row r="61" spans="1:15">
      <c r="A61" s="91"/>
      <c r="B61" s="93" t="s">
        <v>77</v>
      </c>
      <c r="C61" s="50"/>
      <c r="D61" s="50"/>
      <c r="E61" s="50"/>
      <c r="F61" s="50"/>
      <c r="G61" s="50"/>
      <c r="H61" s="50"/>
      <c r="I61" s="50"/>
    </row>
    <row r="62" spans="1:15">
      <c r="A62" s="91"/>
      <c r="B62" s="93" t="s">
        <v>78</v>
      </c>
      <c r="C62" s="50"/>
      <c r="D62" s="50"/>
      <c r="E62" s="50"/>
      <c r="F62" s="50"/>
      <c r="G62" s="50"/>
      <c r="H62" s="50"/>
      <c r="I62" s="50"/>
    </row>
    <row r="63" spans="1:15" ht="14.25" customHeight="1">
      <c r="A63" s="91"/>
      <c r="B63" s="93" t="s">
        <v>79</v>
      </c>
      <c r="C63" s="50"/>
      <c r="D63" s="50"/>
      <c r="E63" s="50"/>
      <c r="F63" s="50"/>
      <c r="G63" s="50"/>
      <c r="H63" s="50"/>
      <c r="I63" s="50"/>
    </row>
    <row r="64" spans="1:15" s="5" customFormat="1" ht="17.649999999999999" customHeight="1">
      <c r="A64" s="91"/>
      <c r="B64" s="93" t="s">
        <v>80</v>
      </c>
      <c r="C64" s="50"/>
      <c r="D64" s="50"/>
      <c r="E64" s="50"/>
      <c r="F64" s="50"/>
      <c r="G64" s="50"/>
      <c r="H64" s="50"/>
      <c r="I64" s="50"/>
      <c r="M64" s="15"/>
      <c r="N64" s="15"/>
      <c r="O64" s="15"/>
    </row>
    <row r="65" spans="1:11">
      <c r="A65" s="92"/>
      <c r="B65" s="44" t="s">
        <v>81</v>
      </c>
      <c r="C65" s="45"/>
      <c r="D65" s="45"/>
      <c r="E65" s="45"/>
      <c r="F65" s="45"/>
      <c r="G65" s="45"/>
      <c r="H65" s="45"/>
      <c r="I65" s="45"/>
    </row>
    <row r="66" spans="1:11">
      <c r="A66" s="31" t="s">
        <v>25</v>
      </c>
      <c r="B66" s="31"/>
      <c r="C66" s="32"/>
      <c r="D66" s="38" t="s">
        <v>67</v>
      </c>
      <c r="E66" s="38"/>
      <c r="F66" s="38"/>
      <c r="G66" s="38"/>
      <c r="H66" s="38"/>
      <c r="I66" s="39"/>
      <c r="K66" s="20"/>
    </row>
    <row r="67" spans="1:11" ht="26.25" customHeight="1">
      <c r="A67" s="36" t="s">
        <v>26</v>
      </c>
      <c r="B67" s="36"/>
      <c r="C67" s="37"/>
      <c r="D67" s="38" t="s">
        <v>53</v>
      </c>
      <c r="E67" s="38"/>
      <c r="F67" s="38"/>
      <c r="G67" s="38"/>
      <c r="H67" s="38"/>
      <c r="I67" s="39"/>
    </row>
    <row r="69" spans="1:11">
      <c r="A69" s="1" t="s">
        <v>27</v>
      </c>
    </row>
    <row r="70" spans="1:11" ht="67.5" customHeight="1">
      <c r="A70" s="31" t="s">
        <v>28</v>
      </c>
      <c r="B70" s="32"/>
      <c r="C70" s="33" t="s">
        <v>55</v>
      </c>
      <c r="D70" s="33"/>
      <c r="E70" s="33"/>
      <c r="F70" s="33"/>
      <c r="G70" s="33"/>
      <c r="H70" s="33"/>
      <c r="I70" s="34"/>
    </row>
    <row r="71" spans="1:11" ht="125.25" customHeight="1">
      <c r="A71" s="31" t="s">
        <v>29</v>
      </c>
      <c r="B71" s="32"/>
      <c r="C71" s="33" t="s">
        <v>56</v>
      </c>
      <c r="D71" s="33"/>
      <c r="E71" s="33"/>
      <c r="F71" s="33"/>
      <c r="G71" s="33"/>
      <c r="H71" s="33"/>
      <c r="I71" s="34"/>
    </row>
    <row r="72" spans="1:11" ht="27.6" customHeight="1"/>
    <row r="73" spans="1:11">
      <c r="A73" s="5" t="s">
        <v>30</v>
      </c>
      <c r="B73" s="18"/>
      <c r="C73" s="18"/>
      <c r="D73" s="18"/>
      <c r="E73" s="18"/>
      <c r="F73" s="18"/>
      <c r="G73" s="18"/>
    </row>
    <row r="74" spans="1:11" ht="15">
      <c r="A74" s="30" t="s">
        <v>103</v>
      </c>
      <c r="B74" s="30" t="s">
        <v>104</v>
      </c>
      <c r="C74" s="30"/>
      <c r="D74" s="30"/>
      <c r="E74" s="30"/>
      <c r="F74" s="30"/>
      <c r="G74" s="30"/>
      <c r="H74" s="19">
        <f>H76+H84</f>
        <v>4</v>
      </c>
      <c r="I74" s="9" t="s">
        <v>31</v>
      </c>
    </row>
    <row r="75" spans="1:11" ht="32.450000000000003" customHeight="1">
      <c r="A75" s="40" t="s">
        <v>32</v>
      </c>
      <c r="B75" s="40"/>
      <c r="C75" s="40"/>
      <c r="D75" s="40"/>
      <c r="E75" s="40"/>
      <c r="F75" s="40"/>
      <c r="G75" s="40"/>
      <c r="H75" s="23"/>
      <c r="I75" s="24"/>
    </row>
    <row r="76" spans="1:11" ht="15" customHeight="1">
      <c r="A76" s="35" t="s">
        <v>33</v>
      </c>
      <c r="B76" s="35"/>
      <c r="C76" s="35"/>
      <c r="D76" s="35"/>
      <c r="E76" s="35"/>
      <c r="F76" s="7">
        <f>SUM(F77:F82)</f>
        <v>65</v>
      </c>
      <c r="G76" s="7" t="s">
        <v>23</v>
      </c>
      <c r="H76" s="7">
        <f>F76/25</f>
        <v>2.6</v>
      </c>
      <c r="I76" s="9" t="s">
        <v>31</v>
      </c>
    </row>
    <row r="77" spans="1:11">
      <c r="A77" s="2" t="s">
        <v>34</v>
      </c>
      <c r="B77" s="41" t="s">
        <v>35</v>
      </c>
      <c r="C77" s="41"/>
      <c r="D77" s="41"/>
      <c r="E77" s="41"/>
      <c r="F77" s="7">
        <v>15</v>
      </c>
      <c r="G77" s="7" t="s">
        <v>23</v>
      </c>
      <c r="H77" s="4"/>
      <c r="I77" s="3"/>
    </row>
    <row r="78" spans="1:11">
      <c r="B78" s="41" t="s">
        <v>36</v>
      </c>
      <c r="C78" s="41"/>
      <c r="D78" s="41"/>
      <c r="E78" s="41"/>
      <c r="F78" s="7">
        <v>40</v>
      </c>
      <c r="G78" s="7" t="s">
        <v>23</v>
      </c>
      <c r="H78" s="16"/>
      <c r="I78" s="17"/>
    </row>
    <row r="79" spans="1:11">
      <c r="B79" s="41" t="s">
        <v>37</v>
      </c>
      <c r="C79" s="41"/>
      <c r="D79" s="41"/>
      <c r="E79" s="41"/>
      <c r="F79" s="7">
        <v>5</v>
      </c>
      <c r="G79" s="7" t="s">
        <v>23</v>
      </c>
      <c r="H79" s="16"/>
      <c r="I79" s="17"/>
    </row>
    <row r="80" spans="1:11">
      <c r="B80" s="41" t="s">
        <v>38</v>
      </c>
      <c r="C80" s="41"/>
      <c r="D80" s="41"/>
      <c r="E80" s="41"/>
      <c r="F80" s="7" t="s">
        <v>18</v>
      </c>
      <c r="G80" s="7" t="s">
        <v>23</v>
      </c>
      <c r="H80" s="16"/>
      <c r="I80" s="17"/>
    </row>
    <row r="81" spans="1:9" ht="17.649999999999999" customHeight="1">
      <c r="B81" s="41" t="s">
        <v>39</v>
      </c>
      <c r="C81" s="41"/>
      <c r="D81" s="41"/>
      <c r="E81" s="41"/>
      <c r="F81" s="7" t="s">
        <v>18</v>
      </c>
      <c r="G81" s="7" t="s">
        <v>23</v>
      </c>
      <c r="H81" s="16"/>
      <c r="I81" s="17"/>
    </row>
    <row r="82" spans="1:9" ht="17.649999999999999" customHeight="1">
      <c r="B82" s="41" t="s">
        <v>43</v>
      </c>
      <c r="C82" s="41"/>
      <c r="D82" s="41"/>
      <c r="E82" s="41"/>
      <c r="F82" s="7">
        <v>5</v>
      </c>
      <c r="G82" s="7" t="s">
        <v>23</v>
      </c>
      <c r="H82" s="8"/>
      <c r="I82" s="11"/>
    </row>
    <row r="83" spans="1:9" ht="24.75" customHeight="1">
      <c r="A83" s="35" t="s">
        <v>40</v>
      </c>
      <c r="B83" s="35"/>
      <c r="C83" s="35"/>
      <c r="D83" s="35"/>
      <c r="E83" s="35"/>
      <c r="F83" s="7" t="s">
        <v>18</v>
      </c>
      <c r="G83" s="7" t="s">
        <v>23</v>
      </c>
      <c r="H83" s="7" t="s">
        <v>18</v>
      </c>
      <c r="I83" s="9" t="s">
        <v>31</v>
      </c>
    </row>
    <row r="84" spans="1:9" ht="17.649999999999999" customHeight="1">
      <c r="A84" s="41" t="s">
        <v>41</v>
      </c>
      <c r="B84" s="41"/>
      <c r="C84" s="41"/>
      <c r="D84" s="41"/>
      <c r="E84" s="41"/>
      <c r="F84" s="7">
        <v>35</v>
      </c>
      <c r="G84" s="7" t="s">
        <v>23</v>
      </c>
      <c r="H84" s="7">
        <f>F84/25</f>
        <v>1.4</v>
      </c>
      <c r="I84" s="9" t="s">
        <v>31</v>
      </c>
    </row>
    <row r="85" spans="1:9" ht="17.649999999999999" customHeight="1"/>
    <row r="86" spans="1:9" ht="17.649999999999999" customHeight="1"/>
    <row r="87" spans="1:9" ht="17.649999999999999" customHeight="1"/>
    <row r="88" spans="1:9" ht="31.15" customHeight="1"/>
    <row r="89" spans="1:9" ht="17.649999999999999" customHeight="1"/>
  </sheetData>
  <mergeCells count="98">
    <mergeCell ref="A48:C48"/>
    <mergeCell ref="B22:G22"/>
    <mergeCell ref="A26:A27"/>
    <mergeCell ref="H29:H30"/>
    <mergeCell ref="B29:G30"/>
    <mergeCell ref="A34:A47"/>
    <mergeCell ref="B34:I34"/>
    <mergeCell ref="B43:I43"/>
    <mergeCell ref="B44:I44"/>
    <mergeCell ref="B35:I35"/>
    <mergeCell ref="B36:I36"/>
    <mergeCell ref="A18:D18"/>
    <mergeCell ref="A19:A20"/>
    <mergeCell ref="H19:I19"/>
    <mergeCell ref="A24:I24"/>
    <mergeCell ref="F10:I10"/>
    <mergeCell ref="F11:I11"/>
    <mergeCell ref="A15:I15"/>
    <mergeCell ref="F12:I12"/>
    <mergeCell ref="F13:I13"/>
    <mergeCell ref="A13:E13"/>
    <mergeCell ref="A66:C66"/>
    <mergeCell ref="D66:I66"/>
    <mergeCell ref="B46:I46"/>
    <mergeCell ref="B38:I38"/>
    <mergeCell ref="B39:I39"/>
    <mergeCell ref="B40:I40"/>
    <mergeCell ref="A51:A56"/>
    <mergeCell ref="A60:A65"/>
    <mergeCell ref="B61:I61"/>
    <mergeCell ref="B62:I62"/>
    <mergeCell ref="B63:I63"/>
    <mergeCell ref="B64:I64"/>
    <mergeCell ref="A57:C57"/>
    <mergeCell ref="D57:I57"/>
    <mergeCell ref="A58:C58"/>
    <mergeCell ref="D58:I58"/>
    <mergeCell ref="B51:I51"/>
    <mergeCell ref="A50:G50"/>
    <mergeCell ref="B45:I45"/>
    <mergeCell ref="A29:A30"/>
    <mergeCell ref="H26:H27"/>
    <mergeCell ref="B26:G27"/>
    <mergeCell ref="A28:I28"/>
    <mergeCell ref="I29:I30"/>
    <mergeCell ref="I26:I27"/>
    <mergeCell ref="D48:I48"/>
    <mergeCell ref="B42:I42"/>
    <mergeCell ref="B37:I37"/>
    <mergeCell ref="B41:I41"/>
    <mergeCell ref="A49:C49"/>
    <mergeCell ref="D49:I49"/>
    <mergeCell ref="B47:I47"/>
    <mergeCell ref="A2:I2"/>
    <mergeCell ref="A33:G33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B25:G25"/>
    <mergeCell ref="B23:G23"/>
    <mergeCell ref="D3:I3"/>
    <mergeCell ref="D4:I4"/>
    <mergeCell ref="D5:I5"/>
    <mergeCell ref="D6:I6"/>
    <mergeCell ref="A12:E12"/>
    <mergeCell ref="B60:I60"/>
    <mergeCell ref="B65:I65"/>
    <mergeCell ref="A59:G59"/>
    <mergeCell ref="B52:I52"/>
    <mergeCell ref="B53:I53"/>
    <mergeCell ref="B54:I54"/>
    <mergeCell ref="B56:I56"/>
    <mergeCell ref="B55:I55"/>
    <mergeCell ref="A84:E84"/>
    <mergeCell ref="B77:E77"/>
    <mergeCell ref="B78:E78"/>
    <mergeCell ref="B79:E79"/>
    <mergeCell ref="B80:E80"/>
    <mergeCell ref="B81:E81"/>
    <mergeCell ref="B82:E82"/>
    <mergeCell ref="A83:E83"/>
    <mergeCell ref="A71:B71"/>
    <mergeCell ref="C71:I71"/>
    <mergeCell ref="A76:E76"/>
    <mergeCell ref="A67:C67"/>
    <mergeCell ref="D67:I67"/>
    <mergeCell ref="A70:B70"/>
    <mergeCell ref="C70:I70"/>
    <mergeCell ref="A75:G7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2019-09-22T18:45:16Z</dcterms:modified>
</cp:coreProperties>
</file>