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1285" yWindow="1320" windowWidth="20730" windowHeight="11760"/>
  </bookViews>
  <sheets>
    <sheet name="Sylabus" sheetId="1" r:id="rId1"/>
    <sheet name="Arkusz2" sheetId="2" r:id="rId2"/>
    <sheet name="Arkusz3" sheetId="3" r:id="rId3"/>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75" i="1"/>
  <c r="F67" l="1"/>
  <c r="H67" s="1"/>
  <c r="H64" s="1"/>
</calcChain>
</file>

<file path=xl/sharedStrings.xml><?xml version="1.0" encoding="utf-8"?>
<sst xmlns="http://schemas.openxmlformats.org/spreadsheetml/2006/main" count="118" uniqueCount="98">
  <si>
    <t>Przedmiot:</t>
  </si>
  <si>
    <t>Wymiar ECTS</t>
  </si>
  <si>
    <t>Status</t>
  </si>
  <si>
    <t>Forma zaliczenia końcowego</t>
  </si>
  <si>
    <t>Wymagania wstępne</t>
  </si>
  <si>
    <t>Kierunek studiów:</t>
  </si>
  <si>
    <t>Profil studiów</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</si>
  <si>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</si>
  <si>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</si>
  <si>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</si>
  <si>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</si>
  <si>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</si>
  <si>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</si>
  <si>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</si>
  <si>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</si>
  <si>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</si>
  <si>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</si>
  <si>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</si>
  <si>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</si>
  <si>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</si>
  <si>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</si>
  <si>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</si>
  <si>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</si>
  <si>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</si>
  <si>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</si>
  <si>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</si>
  <si>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</si>
  <si>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</si>
  <si>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</si>
  <si>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</si>
  <si>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</si>
  <si>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r>
      <t>ECTS</t>
    </r>
    <r>
      <rPr>
        <vertAlign val="superscript"/>
        <sz val="10"/>
        <color theme="1"/>
        <rFont val="Arial Narrow"/>
        <family val="2"/>
        <charset val="238"/>
      </rPr>
      <t>*</t>
    </r>
  </si>
  <si>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</si>
  <si>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</si>
  <si>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</si>
  <si>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</si>
  <si>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</si>
  <si>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</si>
  <si>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</si>
  <si>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</si>
  <si>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</si>
  <si>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</si>
  <si>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efektu kierun-kowego</t>
  </si>
  <si>
    <t>udział w egzaminie i zaliczeniach</t>
  </si>
  <si>
    <t>ogólnoakademicki</t>
  </si>
  <si>
    <t xml:space="preserve">Znaczenie i rola usług transportowych we współczesnej gospodarce; </t>
  </si>
  <si>
    <t xml:space="preserve">Marketingowe determinanty rozwoju rynku transportowego; </t>
  </si>
  <si>
    <t>Kierunki działań marketingowych</t>
  </si>
  <si>
    <t>Otoczenie marketingowe firm transportowych w Polsce i na Świecie;</t>
  </si>
  <si>
    <t xml:space="preserve">Czynniki determinujące jakość w transporcie; </t>
  </si>
  <si>
    <t xml:space="preserve">Procedura i etapy segmentacji rynku; </t>
  </si>
  <si>
    <t>Elementy marketingu Mix w sektorzeTLS</t>
  </si>
  <si>
    <t xml:space="preserve">Klasyfikacja kierunków zachowań klientów; </t>
  </si>
  <si>
    <t xml:space="preserve">Komunikacja marketingowa na rynku usług transportowych; </t>
  </si>
  <si>
    <t xml:space="preserve">Rola zarządzania strategicznego w transporcie; </t>
  </si>
  <si>
    <t>Marketing społeczny w na rynku usług transportowych.</t>
  </si>
  <si>
    <t>Koncepcje marketingowe na rynku usług TSL;</t>
  </si>
  <si>
    <t>Analiza SWOT;</t>
  </si>
  <si>
    <t>Zastosowanie macierzy portgelowej BCG i McKinseya;</t>
  </si>
  <si>
    <t xml:space="preserve">Segmentacja Rynku STP;  </t>
  </si>
  <si>
    <t xml:space="preserve">Elementy marketingu Mix; </t>
  </si>
  <si>
    <t xml:space="preserve">Stosowanie metod komunikacji marketingowej w sektorze TLS; </t>
  </si>
  <si>
    <t>Audyt sytuacj marketingowej na rynku usług TSL;</t>
  </si>
  <si>
    <t>Plan kontroli (dane rynkowe i wewnetrzne przdsiębiorstw z branży TSL)</t>
  </si>
  <si>
    <t xml:space="preserve">Cele i strategie marketingowe przedsiębiorstw z branży TSL; </t>
  </si>
  <si>
    <t>Decyzje rynkowe przedsiębiorstwa transportowego w oparciu o  wybrane analizy marketingowe.</t>
  </si>
  <si>
    <t>zaliczenie na ocenę</t>
  </si>
  <si>
    <t>polski</t>
  </si>
  <si>
    <t>MUT_W01</t>
  </si>
  <si>
    <t>MUT_U01</t>
  </si>
  <si>
    <t>TZ</t>
  </si>
  <si>
    <t xml:space="preserve">Ph. Kotler, G. Armstrong, J. Saunders, V. Wong. 2002. Marketing. Podręcznik europejski, PWE, Warszawa, s. 94.
Altkorn J.(2004). Podstawy marketingu. Kraków, Instytut Marketingu. 
</t>
  </si>
  <si>
    <t xml:space="preserve">Dyczkowska J. 2015. Marketing usług logistycznych. Warszawa. Difin. ISBN 9788379302406
G. Rosa. 2007. Usługi transportowe. Rynek - konkurencja - marketing. Uniwersytet Szczeciński. ISBN 83-7241-528-5.
Dziekoński M., Kozielski R. (2014). Jak szybko napisać profesjonalny plan marketingowy. Warszawa, Wolters Kluwer Polska S.A.  
Ph. Kotler, G. Armstrong, J. Saunders, V. Wong. 2002. Marketing. Podręcznik europejski, PWE, Warszawa, s. 94.
Altkorn J.(2004). Podstawy marketingu. Kraków, Instytut Marketingu. 
</t>
  </si>
  <si>
    <t>Zaliczenie w formie pisemnej. Udział w ocenie końcowej 40%.</t>
  </si>
  <si>
    <t>Zaliczenie ćwiczeń na podstawie zaliczenia projektu w grupach 2-3 osobowych oraz prezentacja wyników badań. Udział w ocenie końcowej z przedmiotu 60%.</t>
  </si>
  <si>
    <t>MUT_W02</t>
  </si>
  <si>
    <t>TIL2_W10</t>
  </si>
  <si>
    <t>TIL2_K03</t>
  </si>
  <si>
    <t>MUT_K01</t>
  </si>
  <si>
    <t>TIL2_W08</t>
  </si>
  <si>
    <t>TIL2_U05</t>
  </si>
  <si>
    <t>MUT_U02</t>
  </si>
  <si>
    <t>TIL2_U11</t>
  </si>
  <si>
    <t>MUT-W01, MUT-W02, MUT-K01</t>
  </si>
  <si>
    <t>MUT-U01, MUT-U02</t>
  </si>
  <si>
    <t>Marketing usług transportowych</t>
  </si>
  <si>
    <t>planować, analizować i ocenić pozycję rynkową przedsiębiorstwa wykorzystując wybraną strategię marketingową z wykorzystaniem analizy ekonomicznej w zakresie działalności przedsiębiorstw transportowych i spedycyjnych .</t>
  </si>
  <si>
    <t>współdziałać i pracować w grupie, w ramach realizowanych treści dotyczących stosowanych narzędzi w środowisku marketingowym branży TSL</t>
  </si>
  <si>
    <t>Student prawidłowo identyfikuje i podejmuje decyzje w oparciu o stosowane metody analizy otoczenia przedsiębiorstw TSL (metoda PEST, SWOT) oraz narzędzia marketingu Mix, ponadto stosuje metody i techniki strategii marketingowej STP w obrębie rynku usług transportowych</t>
  </si>
  <si>
    <t xml:space="preserve">istotę i mechanizmy funkcjonowania rynku usług w transporcie – spedycji – logistyce (TSL), wymienia jego cechy oraz podstawowe funkcje. </t>
  </si>
  <si>
    <t xml:space="preserve">strukturę podażowej rynku TSL w ujęciu krajowym, jak i globalnym oraz wyjaśnia istotę marketingu, jego miejsca i roli na rynku usług transportowych oraz wskazuje kierunki działań marketingowych i opisuje podstawowe narzędzia marketingowe w  sektorze TLS.  </t>
  </si>
  <si>
    <t>obowiązkowy kierunkowy</t>
  </si>
  <si>
    <t>zaliczenie przedmiotu Ekonomia</t>
  </si>
  <si>
    <t>Transport i logistyka</t>
  </si>
  <si>
    <t>Katedra Inżynierii Produkcji Logistyki i Informatyki Stosowanej                                         Wydział Inżynierii Produkcji i Energetyki</t>
  </si>
  <si>
    <t>Dyscyplina - dziedzina nauki inżynieryjno-techniczne, dyscyplina inżynieria mechaniczna (TZ)</t>
  </si>
  <si>
    <t>NM</t>
  </si>
  <si>
    <t>Ćwiczenia audytoryjne i projektowe</t>
  </si>
</sst>
</file>

<file path=xl/styles.xml><?xml version="1.0" encoding="utf-8"?>
<styleSheet xmlns="http://schemas.openxmlformats.org/spreadsheetml/2006/main">
  <numFmts count="1">
    <numFmt numFmtId="164" formatCode="0.0"/>
  </numFmts>
  <fonts count="7">
    <font>
      <sz val="11"/>
      <color theme="1"/>
      <name val="Calibri"/>
      <family val="2"/>
      <charset val="238"/>
      <scheme val="minor"/>
    </font>
    <font>
      <b/>
      <sz val="10"/>
      <color rgb="FF000000"/>
      <name val="Arial Narrow"/>
      <family val="2"/>
      <charset val="238"/>
    </font>
    <font>
      <sz val="10"/>
      <color rgb="FF000000"/>
      <name val="Arial Narrow"/>
      <family val="2"/>
      <charset val="238"/>
    </font>
    <font>
      <b/>
      <sz val="10"/>
      <color theme="1"/>
      <name val="Arial Narrow"/>
      <family val="2"/>
      <charset val="238"/>
    </font>
    <font>
      <sz val="10"/>
      <color theme="1"/>
      <name val="Arial Narrow"/>
      <family val="2"/>
      <charset val="238"/>
    </font>
    <font>
      <vertAlign val="superscript"/>
      <sz val="10"/>
      <color theme="1"/>
      <name val="Arial Narrow"/>
      <family val="2"/>
      <charset val="238"/>
    </font>
    <font>
      <sz val="10"/>
      <name val="Arial Narrow"/>
      <family val="2"/>
      <charset val="238"/>
    </font>
  </fonts>
  <fills count="2">
    <fill>
      <patternFill patternType="none"/>
    </fill>
    <fill>
      <patternFill patternType="gray125"/>
    </fill>
  </fills>
  <borders count="14">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s>
  <cellStyleXfs count="1">
    <xf numFmtId="0" fontId="0" fillId="0" borderId="0"/>
  </cellStyleXfs>
  <cellXfs count="91">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wrapText="1"/>
    </xf>
    <xf numFmtId="0" fontId="2" fillId="0" borderId="0" xfId="0" applyFont="1" applyAlignment="1">
      <alignment vertical="center" wrapText="1"/>
    </xf>
    <xf numFmtId="0" fontId="3" fillId="0" borderId="0" xfId="0" applyFont="1" applyAlignment="1">
      <alignment vertical="center"/>
    </xf>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Border="1" applyAlignment="1">
      <alignment vertical="center" wrapText="1"/>
    </xf>
    <xf numFmtId="0" fontId="4" fillId="0" borderId="1" xfId="0" applyFont="1" applyBorder="1" applyAlignment="1">
      <alignment horizontal="center" vertical="center" wrapText="1"/>
    </xf>
    <xf numFmtId="0" fontId="3" fillId="0" borderId="1" xfId="0" applyFont="1" applyBorder="1" applyAlignment="1">
      <alignment horizontal="center" vertical="center"/>
    </xf>
    <xf numFmtId="0" fontId="1" fillId="0" borderId="1" xfId="0" applyFont="1" applyBorder="1" applyAlignment="1">
      <alignment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Fill="1" applyBorder="1" applyAlignment="1">
      <alignment horizontal="center" vertical="center" wrapText="1"/>
    </xf>
    <xf numFmtId="0" fontId="4" fillId="0" borderId="0" xfId="0" applyFont="1" applyAlignment="1">
      <alignment vertical="center"/>
    </xf>
    <xf numFmtId="0" fontId="4" fillId="0" borderId="10" xfId="0" applyFont="1" applyFill="1" applyBorder="1" applyAlignment="1">
      <alignment horizontal="center" vertical="center"/>
    </xf>
    <xf numFmtId="0" fontId="4" fillId="0" borderId="0" xfId="0" applyFont="1" applyAlignment="1">
      <alignment vertical="center" wrapText="1"/>
    </xf>
    <xf numFmtId="0" fontId="4" fillId="0" borderId="0" xfId="0" applyFont="1" applyAlignment="1">
      <alignment horizontal="center" vertical="center" wrapText="1"/>
    </xf>
    <xf numFmtId="0" fontId="1" fillId="0" borderId="0" xfId="0" applyFont="1"/>
    <xf numFmtId="0" fontId="4" fillId="0" borderId="4" xfId="0" applyFont="1" applyFill="1" applyBorder="1" applyAlignment="1">
      <alignment horizontal="center" vertical="center"/>
    </xf>
    <xf numFmtId="0" fontId="3" fillId="0" borderId="0" xfId="0" applyFont="1" applyBorder="1" applyAlignment="1">
      <alignment vertical="center"/>
    </xf>
    <xf numFmtId="164" fontId="4" fillId="0" borderId="1" xfId="0" applyNumberFormat="1" applyFont="1" applyBorder="1" applyAlignment="1">
      <alignment horizontal="center" vertical="center"/>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2" fillId="0" borderId="1" xfId="0" applyFont="1" applyBorder="1" applyAlignment="1">
      <alignment horizontal="left" vertical="center" wrapText="1"/>
    </xf>
    <xf numFmtId="0" fontId="4" fillId="0" borderId="1" xfId="0" applyFont="1" applyBorder="1" applyAlignment="1">
      <alignment horizontal="left" vertical="center"/>
    </xf>
    <xf numFmtId="0" fontId="2" fillId="0" borderId="1" xfId="0" applyFont="1" applyBorder="1" applyAlignment="1">
      <alignment horizontal="left" vertical="center"/>
    </xf>
    <xf numFmtId="0" fontId="1" fillId="0" borderId="5" xfId="0" applyFont="1" applyBorder="1" applyAlignment="1">
      <alignment horizontal="left" vertical="center"/>
    </xf>
    <xf numFmtId="0" fontId="1" fillId="0" borderId="1" xfId="0" applyFont="1" applyBorder="1" applyAlignment="1">
      <alignment horizontal="left" vertical="center"/>
    </xf>
    <xf numFmtId="0" fontId="2"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1" fillId="0" borderId="0" xfId="0" applyFont="1" applyAlignment="1">
      <alignment horizontal="left" vertical="center"/>
    </xf>
    <xf numFmtId="0" fontId="1" fillId="0" borderId="0" xfId="0" applyFont="1" applyBorder="1" applyAlignment="1">
      <alignment horizontal="left" vertical="center"/>
    </xf>
    <xf numFmtId="0" fontId="2" fillId="0" borderId="4" xfId="0" applyFont="1" applyFill="1" applyBorder="1" applyAlignment="1">
      <alignment vertical="center" wrapText="1"/>
    </xf>
    <xf numFmtId="0" fontId="2" fillId="0" borderId="1" xfId="0" applyFont="1" applyFill="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horizontal="left" vertical="center"/>
    </xf>
    <xf numFmtId="0" fontId="1" fillId="0" borderId="0" xfId="0" applyFont="1" applyBorder="1" applyAlignment="1">
      <alignment vertic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Fill="1" applyBorder="1" applyAlignment="1">
      <alignment horizontal="left" vertical="center" wrapText="1"/>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0" fontId="2" fillId="0" borderId="9" xfId="0" applyFont="1" applyBorder="1" applyAlignment="1">
      <alignment horizontal="left" vertical="center" wrapText="1"/>
    </xf>
    <xf numFmtId="0" fontId="2" fillId="0" borderId="13" xfId="0" applyFont="1" applyBorder="1" applyAlignment="1">
      <alignment horizontal="left" vertical="center" wrapText="1"/>
    </xf>
    <xf numFmtId="0" fontId="2" fillId="0" borderId="4" xfId="0" applyFont="1" applyBorder="1" applyAlignment="1">
      <alignment vertical="center" wrapText="1"/>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11" xfId="0" applyFont="1" applyBorder="1" applyAlignment="1">
      <alignment horizontal="left" vertical="center"/>
    </xf>
    <xf numFmtId="0" fontId="2" fillId="0" borderId="0" xfId="0" applyFont="1" applyBorder="1" applyAlignment="1">
      <alignment horizontal="left" vertical="center"/>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horizontal="left" vertical="center"/>
    </xf>
    <xf numFmtId="0" fontId="2" fillId="0" borderId="13" xfId="0" applyFont="1" applyBorder="1" applyAlignment="1">
      <alignment horizontal="left" vertical="center"/>
    </xf>
    <xf numFmtId="0" fontId="2" fillId="0" borderId="12" xfId="0" applyFont="1" applyBorder="1" applyAlignment="1">
      <alignment horizontal="left" vertical="center"/>
    </xf>
    <xf numFmtId="0" fontId="2" fillId="0" borderId="5" xfId="0" applyFont="1" applyBorder="1" applyAlignment="1">
      <alignment horizontal="left" vertical="center"/>
    </xf>
    <xf numFmtId="0" fontId="6" fillId="0" borderId="4" xfId="0" applyFont="1" applyBorder="1" applyAlignment="1">
      <alignment vertical="center"/>
    </xf>
    <xf numFmtId="0" fontId="6" fillId="0" borderId="1" xfId="0" applyFont="1" applyBorder="1" applyAlignment="1">
      <alignment vertical="center"/>
    </xf>
    <xf numFmtId="0" fontId="2" fillId="0" borderId="11" xfId="0" applyFont="1" applyBorder="1" applyAlignment="1">
      <alignment horizontal="left" vertical="center" wrapText="1"/>
    </xf>
    <xf numFmtId="0" fontId="2" fillId="0" borderId="0" xfId="0" applyFont="1" applyBorder="1" applyAlignment="1">
      <alignment horizontal="left" vertical="center" wrapText="1"/>
    </xf>
    <xf numFmtId="0" fontId="4" fillId="0" borderId="3" xfId="0" applyFont="1" applyBorder="1" applyAlignment="1">
      <alignment horizontal="left" vertical="center"/>
    </xf>
    <xf numFmtId="0" fontId="4" fillId="0" borderId="4" xfId="0" applyFont="1" applyBorder="1" applyAlignment="1">
      <alignment horizontal="left" vertical="center"/>
    </xf>
    <xf numFmtId="0" fontId="1" fillId="0" borderId="1" xfId="0" applyFont="1" applyBorder="1" applyAlignment="1">
      <alignment horizontal="center" vertical="center" wrapText="1"/>
    </xf>
    <xf numFmtId="0" fontId="2" fillId="0" borderId="12" xfId="0" applyFont="1" applyBorder="1" applyAlignment="1">
      <alignment horizontal="left" vertical="center" wrapText="1"/>
    </xf>
    <xf numFmtId="0" fontId="2" fillId="0" borderId="5" xfId="0" applyFont="1" applyBorder="1" applyAlignment="1">
      <alignment horizontal="left" vertical="center" wrapText="1"/>
    </xf>
    <xf numFmtId="0" fontId="1" fillId="0" borderId="1" xfId="0" applyFont="1" applyFill="1" applyBorder="1" applyAlignment="1">
      <alignment horizontal="center" vertical="center" wrapText="1"/>
    </xf>
    <xf numFmtId="0" fontId="4" fillId="0" borderId="4" xfId="0" applyNumberFormat="1" applyFont="1" applyBorder="1" applyAlignment="1">
      <alignment horizontal="left" vertical="center" wrapText="1"/>
    </xf>
    <xf numFmtId="0" fontId="4" fillId="0" borderId="1" xfId="0" applyNumberFormat="1" applyFont="1" applyBorder="1" applyAlignment="1">
      <alignment horizontal="left" vertical="center" wrapText="1"/>
    </xf>
    <xf numFmtId="0" fontId="4" fillId="0" borderId="2" xfId="0" applyNumberFormat="1" applyFont="1" applyBorder="1" applyAlignment="1">
      <alignment horizontal="left"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0" xfId="0" applyFont="1" applyBorder="1" applyAlignment="1">
      <alignment vertical="center"/>
    </xf>
    <xf numFmtId="0" fontId="4" fillId="0" borderId="0" xfId="0" applyNumberFormat="1" applyFont="1" applyBorder="1" applyAlignment="1">
      <alignment vertical="center" wrapText="1"/>
    </xf>
    <xf numFmtId="0" fontId="1" fillId="0" borderId="5" xfId="0" applyFont="1" applyBorder="1" applyAlignment="1">
      <alignment vertical="center"/>
    </xf>
    <xf numFmtId="0" fontId="4" fillId="0" borderId="5" xfId="0" applyFont="1" applyBorder="1" applyAlignment="1">
      <alignment vertical="center"/>
    </xf>
    <xf numFmtId="0" fontId="4" fillId="0" borderId="5" xfId="0" applyFont="1" applyBorder="1" applyAlignment="1">
      <alignment horizontal="center" vertical="center"/>
    </xf>
    <xf numFmtId="0" fontId="4" fillId="0" borderId="13" xfId="0" applyFont="1" applyBorder="1" applyAlignment="1">
      <alignment horizontal="left" vertical="center"/>
    </xf>
    <xf numFmtId="0" fontId="3" fillId="0" borderId="13" xfId="0" applyFont="1" applyBorder="1" applyAlignment="1">
      <alignment horizontal="center" vertical="center"/>
    </xf>
    <xf numFmtId="0" fontId="4" fillId="0" borderId="13" xfId="0" applyFont="1" applyBorder="1" applyAlignment="1">
      <alignment horizontal="center" vertical="center" wrapText="1"/>
    </xf>
    <xf numFmtId="164" fontId="2" fillId="0" borderId="1" xfId="0" applyNumberFormat="1" applyFont="1" applyBorder="1" applyAlignment="1">
      <alignment horizontal="center"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75"/>
  <sheetViews>
    <sheetView tabSelected="1" topLeftCell="A61" zoomScale="120" zoomScaleNormal="120" workbookViewId="0">
      <selection activeCell="K74" sqref="K74"/>
    </sheetView>
  </sheetViews>
  <sheetFormatPr defaultColWidth="8.85546875" defaultRowHeight="12.75"/>
  <cols>
    <col min="1" max="1" width="10.85546875" style="16" customWidth="1"/>
    <col min="2" max="5" width="9.7109375" style="16" customWidth="1"/>
    <col min="6" max="6" width="9.28515625" style="16" customWidth="1"/>
    <col min="7" max="7" width="8.7109375" style="16" customWidth="1"/>
    <col min="8" max="8" width="9.28515625" style="16" customWidth="1"/>
    <col min="9" max="9" width="8.7109375" style="16" customWidth="1"/>
    <col min="10" max="10" width="2.7109375" style="16" customWidth="1"/>
    <col min="11" max="16384" width="8.85546875" style="16"/>
  </cols>
  <sheetData>
    <row r="1" spans="1:11">
      <c r="A1" s="1" t="s">
        <v>0</v>
      </c>
      <c r="B1" s="20"/>
    </row>
    <row r="2" spans="1:11">
      <c r="A2" s="29" t="s">
        <v>85</v>
      </c>
      <c r="B2" s="29"/>
      <c r="C2" s="29"/>
      <c r="D2" s="29"/>
      <c r="E2" s="29"/>
      <c r="F2" s="29"/>
      <c r="G2" s="29"/>
      <c r="H2" s="29"/>
      <c r="I2" s="29"/>
    </row>
    <row r="3" spans="1:11">
      <c r="A3" s="35" t="s">
        <v>1</v>
      </c>
      <c r="B3" s="36"/>
      <c r="C3" s="36"/>
      <c r="D3" s="71">
        <v>4</v>
      </c>
      <c r="E3" s="71"/>
      <c r="F3" s="71"/>
      <c r="G3" s="71"/>
      <c r="H3" s="71"/>
      <c r="I3" s="72"/>
    </row>
    <row r="4" spans="1:11">
      <c r="A4" s="35" t="s">
        <v>2</v>
      </c>
      <c r="B4" s="36"/>
      <c r="C4" s="36"/>
      <c r="D4" s="36" t="s">
        <v>91</v>
      </c>
      <c r="E4" s="36"/>
      <c r="F4" s="36"/>
      <c r="G4" s="36"/>
      <c r="H4" s="36"/>
      <c r="I4" s="42"/>
    </row>
    <row r="5" spans="1:11">
      <c r="A5" s="35" t="s">
        <v>3</v>
      </c>
      <c r="B5" s="36"/>
      <c r="C5" s="36"/>
      <c r="D5" s="71" t="s">
        <v>66</v>
      </c>
      <c r="E5" s="71"/>
      <c r="F5" s="71"/>
      <c r="G5" s="71"/>
      <c r="H5" s="71"/>
      <c r="I5" s="72"/>
    </row>
    <row r="6" spans="1:11">
      <c r="A6" s="35" t="s">
        <v>4</v>
      </c>
      <c r="B6" s="36"/>
      <c r="C6" s="36"/>
      <c r="D6" s="71" t="s">
        <v>92</v>
      </c>
      <c r="E6" s="71"/>
      <c r="F6" s="71"/>
      <c r="G6" s="71"/>
      <c r="H6" s="71"/>
      <c r="I6" s="72"/>
    </row>
    <row r="8" spans="1:11">
      <c r="A8" s="37" t="s">
        <v>5</v>
      </c>
      <c r="B8" s="37"/>
      <c r="C8" s="37"/>
      <c r="D8" s="37"/>
      <c r="E8" s="37"/>
      <c r="F8" s="37"/>
      <c r="G8" s="37"/>
      <c r="H8" s="37"/>
      <c r="I8" s="37"/>
    </row>
    <row r="9" spans="1:11">
      <c r="A9" s="38" t="s">
        <v>93</v>
      </c>
      <c r="B9" s="38"/>
      <c r="C9" s="38"/>
      <c r="D9" s="38"/>
      <c r="E9" s="38"/>
      <c r="F9" s="38"/>
      <c r="G9" s="38"/>
      <c r="H9" s="38"/>
      <c r="I9" s="38"/>
    </row>
    <row r="10" spans="1:11">
      <c r="A10" s="35" t="s">
        <v>6</v>
      </c>
      <c r="B10" s="36"/>
      <c r="C10" s="36"/>
      <c r="D10" s="36"/>
      <c r="E10" s="36"/>
      <c r="F10" s="36" t="s">
        <v>44</v>
      </c>
      <c r="G10" s="36"/>
      <c r="H10" s="36"/>
      <c r="I10" s="42"/>
      <c r="J10" s="82"/>
      <c r="K10" s="82"/>
    </row>
    <row r="11" spans="1:11">
      <c r="A11" s="35" t="s">
        <v>7</v>
      </c>
      <c r="B11" s="36"/>
      <c r="C11" s="36"/>
      <c r="D11" s="36"/>
      <c r="E11" s="36"/>
      <c r="F11" s="71" t="s">
        <v>96</v>
      </c>
      <c r="G11" s="71"/>
      <c r="H11" s="71"/>
      <c r="I11" s="72"/>
      <c r="J11" s="82"/>
      <c r="K11" s="82"/>
    </row>
    <row r="12" spans="1:11">
      <c r="A12" s="35" t="s">
        <v>8</v>
      </c>
      <c r="B12" s="36"/>
      <c r="C12" s="36"/>
      <c r="D12" s="36"/>
      <c r="E12" s="36"/>
      <c r="F12" s="71">
        <v>1</v>
      </c>
      <c r="G12" s="71"/>
      <c r="H12" s="71"/>
      <c r="I12" s="72"/>
      <c r="J12" s="82"/>
      <c r="K12" s="82"/>
    </row>
    <row r="13" spans="1:11">
      <c r="A13" s="35" t="s">
        <v>9</v>
      </c>
      <c r="B13" s="36"/>
      <c r="C13" s="36"/>
      <c r="D13" s="36"/>
      <c r="E13" s="36"/>
      <c r="F13" s="71" t="s">
        <v>67</v>
      </c>
      <c r="G13" s="71"/>
      <c r="H13" s="71"/>
      <c r="I13" s="72"/>
      <c r="J13" s="82"/>
      <c r="K13" s="82"/>
    </row>
    <row r="14" spans="1:11">
      <c r="J14" s="82"/>
      <c r="K14" s="82"/>
    </row>
    <row r="15" spans="1:11">
      <c r="A15" s="38" t="s">
        <v>10</v>
      </c>
      <c r="B15" s="38"/>
      <c r="C15" s="38"/>
      <c r="D15" s="38"/>
      <c r="E15" s="38"/>
      <c r="F15" s="38"/>
      <c r="G15" s="38"/>
      <c r="H15" s="38"/>
      <c r="I15" s="38"/>
      <c r="J15" s="82"/>
      <c r="K15" s="82"/>
    </row>
    <row r="16" spans="1:11" ht="37.5" customHeight="1">
      <c r="A16" s="26" t="s">
        <v>11</v>
      </c>
      <c r="B16" s="26"/>
      <c r="C16" s="49" t="s">
        <v>94</v>
      </c>
      <c r="D16" s="26"/>
      <c r="E16" s="26"/>
      <c r="F16" s="26"/>
      <c r="G16" s="26"/>
      <c r="H16" s="26"/>
      <c r="I16" s="26"/>
      <c r="J16" s="82"/>
      <c r="K16" s="82"/>
    </row>
    <row r="17" spans="1:11">
      <c r="J17" s="82"/>
      <c r="K17" s="82"/>
    </row>
    <row r="18" spans="1:11">
      <c r="A18" s="43" t="s">
        <v>12</v>
      </c>
      <c r="B18" s="43"/>
      <c r="C18" s="43"/>
      <c r="D18" s="43"/>
      <c r="J18" s="82"/>
      <c r="K18" s="82"/>
    </row>
    <row r="19" spans="1:11">
      <c r="A19" s="44" t="s">
        <v>13</v>
      </c>
      <c r="B19" s="31" t="s">
        <v>14</v>
      </c>
      <c r="C19" s="31"/>
      <c r="D19" s="31"/>
      <c r="E19" s="31"/>
      <c r="F19" s="31"/>
      <c r="G19" s="31"/>
      <c r="H19" s="31" t="s">
        <v>15</v>
      </c>
      <c r="I19" s="45"/>
      <c r="J19" s="82"/>
      <c r="K19" s="82"/>
    </row>
    <row r="20" spans="1:11" ht="38.25">
      <c r="A20" s="44"/>
      <c r="B20" s="31"/>
      <c r="C20" s="31"/>
      <c r="D20" s="31"/>
      <c r="E20" s="31"/>
      <c r="F20" s="31"/>
      <c r="G20" s="31"/>
      <c r="H20" s="13" t="s">
        <v>42</v>
      </c>
      <c r="I20" s="14" t="s">
        <v>16</v>
      </c>
      <c r="J20" s="82"/>
      <c r="K20" s="82"/>
    </row>
    <row r="21" spans="1:11" s="5" customFormat="1" ht="17.649999999999999" customHeight="1">
      <c r="A21" s="32" t="s">
        <v>17</v>
      </c>
      <c r="B21" s="33"/>
      <c r="C21" s="33"/>
      <c r="D21" s="33"/>
      <c r="E21" s="33"/>
      <c r="F21" s="33"/>
      <c r="G21" s="33"/>
      <c r="H21" s="33"/>
      <c r="I21" s="34"/>
      <c r="J21" s="22"/>
      <c r="K21" s="22"/>
    </row>
    <row r="22" spans="1:11" ht="60" customHeight="1">
      <c r="A22" s="15" t="s">
        <v>68</v>
      </c>
      <c r="B22" s="50" t="s">
        <v>89</v>
      </c>
      <c r="C22" s="51"/>
      <c r="D22" s="51"/>
      <c r="E22" s="51"/>
      <c r="F22" s="51"/>
      <c r="G22" s="52"/>
      <c r="H22" s="24" t="s">
        <v>79</v>
      </c>
      <c r="I22" s="21" t="s">
        <v>70</v>
      </c>
      <c r="J22" s="82"/>
      <c r="K22" s="82"/>
    </row>
    <row r="23" spans="1:11" ht="25.5" customHeight="1">
      <c r="A23" s="15" t="s">
        <v>75</v>
      </c>
      <c r="B23" s="77" t="s">
        <v>90</v>
      </c>
      <c r="C23" s="78"/>
      <c r="D23" s="78"/>
      <c r="E23" s="78"/>
      <c r="F23" s="78"/>
      <c r="G23" s="79"/>
      <c r="H23" s="17" t="s">
        <v>76</v>
      </c>
      <c r="I23" s="21" t="s">
        <v>70</v>
      </c>
      <c r="J23" s="82"/>
      <c r="K23" s="83"/>
    </row>
    <row r="24" spans="1:11" s="5" customFormat="1" ht="17.649999999999999" customHeight="1">
      <c r="A24" s="76" t="s">
        <v>19</v>
      </c>
      <c r="B24" s="76"/>
      <c r="C24" s="76"/>
      <c r="D24" s="76"/>
      <c r="E24" s="76"/>
      <c r="F24" s="76"/>
      <c r="G24" s="76"/>
      <c r="H24" s="76"/>
      <c r="I24" s="76"/>
      <c r="J24" s="22"/>
      <c r="K24" s="22"/>
    </row>
    <row r="25" spans="1:11" ht="64.5" customHeight="1">
      <c r="A25" s="25" t="s">
        <v>69</v>
      </c>
      <c r="B25" s="39" t="s">
        <v>86</v>
      </c>
      <c r="C25" s="40"/>
      <c r="D25" s="40"/>
      <c r="E25" s="40"/>
      <c r="F25" s="40"/>
      <c r="G25" s="40"/>
      <c r="H25" s="24" t="s">
        <v>80</v>
      </c>
      <c r="I25" s="21" t="s">
        <v>70</v>
      </c>
      <c r="J25" s="82"/>
      <c r="K25" s="82"/>
    </row>
    <row r="26" spans="1:11" ht="48.95" customHeight="1">
      <c r="A26" s="25" t="s">
        <v>81</v>
      </c>
      <c r="B26" s="39" t="s">
        <v>87</v>
      </c>
      <c r="C26" s="40"/>
      <c r="D26" s="40"/>
      <c r="E26" s="40"/>
      <c r="F26" s="40"/>
      <c r="G26" s="40"/>
      <c r="H26" s="24" t="s">
        <v>82</v>
      </c>
      <c r="I26" s="21" t="s">
        <v>70</v>
      </c>
      <c r="J26" s="82"/>
      <c r="K26" s="82"/>
    </row>
    <row r="27" spans="1:11" s="5" customFormat="1" ht="17.649999999999999" customHeight="1">
      <c r="A27" s="73" t="s">
        <v>20</v>
      </c>
      <c r="B27" s="73"/>
      <c r="C27" s="73"/>
      <c r="D27" s="73"/>
      <c r="E27" s="73"/>
      <c r="F27" s="73"/>
      <c r="G27" s="73"/>
      <c r="H27" s="73"/>
      <c r="I27" s="73"/>
      <c r="J27" s="22"/>
      <c r="K27" s="22"/>
    </row>
    <row r="28" spans="1:11" ht="62.25" customHeight="1">
      <c r="A28" s="80" t="s">
        <v>78</v>
      </c>
      <c r="B28" s="46" t="s">
        <v>88</v>
      </c>
      <c r="C28" s="46"/>
      <c r="D28" s="46"/>
      <c r="E28" s="46"/>
      <c r="F28" s="46"/>
      <c r="G28" s="46"/>
      <c r="H28" s="81" t="s">
        <v>77</v>
      </c>
      <c r="I28" s="21" t="s">
        <v>70</v>
      </c>
      <c r="J28" s="82"/>
      <c r="K28" s="82"/>
    </row>
    <row r="29" spans="1:11">
      <c r="J29" s="82"/>
      <c r="K29" s="82"/>
    </row>
    <row r="30" spans="1:11">
      <c r="A30" s="1" t="s">
        <v>21</v>
      </c>
      <c r="J30" s="82"/>
      <c r="K30" s="82"/>
    </row>
    <row r="31" spans="1:11" s="5" customFormat="1" ht="17.649999999999999" customHeight="1">
      <c r="A31" s="30" t="s">
        <v>22</v>
      </c>
      <c r="B31" s="30"/>
      <c r="C31" s="30"/>
      <c r="D31" s="30"/>
      <c r="E31" s="30"/>
      <c r="F31" s="30"/>
      <c r="G31" s="30"/>
      <c r="H31" s="11">
        <v>9</v>
      </c>
      <c r="I31" s="12" t="s">
        <v>23</v>
      </c>
      <c r="J31" s="22"/>
      <c r="K31" s="22"/>
    </row>
    <row r="32" spans="1:11">
      <c r="A32" s="60" t="s">
        <v>24</v>
      </c>
      <c r="B32" s="63" t="s">
        <v>45</v>
      </c>
      <c r="C32" s="64"/>
      <c r="D32" s="64"/>
      <c r="E32" s="64"/>
      <c r="F32" s="64"/>
      <c r="G32" s="64"/>
      <c r="H32" s="64"/>
      <c r="I32" s="64"/>
      <c r="J32" s="82"/>
      <c r="K32" s="82"/>
    </row>
    <row r="33" spans="1:11">
      <c r="A33" s="61"/>
      <c r="B33" s="58" t="s">
        <v>46</v>
      </c>
      <c r="C33" s="59"/>
      <c r="D33" s="59"/>
      <c r="E33" s="59"/>
      <c r="F33" s="59"/>
      <c r="G33" s="59"/>
      <c r="H33" s="59"/>
      <c r="I33" s="59"/>
      <c r="J33" s="82"/>
      <c r="K33" s="82"/>
    </row>
    <row r="34" spans="1:11">
      <c r="A34" s="61"/>
      <c r="B34" s="58" t="s">
        <v>47</v>
      </c>
      <c r="C34" s="59"/>
      <c r="D34" s="59"/>
      <c r="E34" s="59"/>
      <c r="F34" s="59"/>
      <c r="G34" s="59"/>
      <c r="H34" s="59"/>
      <c r="I34" s="59"/>
      <c r="J34" s="82"/>
      <c r="K34" s="82"/>
    </row>
    <row r="35" spans="1:11">
      <c r="A35" s="61"/>
      <c r="B35" s="58" t="s">
        <v>48</v>
      </c>
      <c r="C35" s="59"/>
      <c r="D35" s="59"/>
      <c r="E35" s="59"/>
      <c r="F35" s="59"/>
      <c r="G35" s="59"/>
      <c r="H35" s="59"/>
      <c r="I35" s="59"/>
      <c r="J35" s="82"/>
      <c r="K35" s="82"/>
    </row>
    <row r="36" spans="1:11">
      <c r="A36" s="61"/>
      <c r="B36" s="58" t="s">
        <v>49</v>
      </c>
      <c r="C36" s="59"/>
      <c r="D36" s="59"/>
      <c r="E36" s="59"/>
      <c r="F36" s="59"/>
      <c r="G36" s="59"/>
      <c r="H36" s="59"/>
      <c r="I36" s="59"/>
      <c r="J36" s="82"/>
      <c r="K36" s="82"/>
    </row>
    <row r="37" spans="1:11">
      <c r="A37" s="61"/>
      <c r="B37" s="58" t="s">
        <v>50</v>
      </c>
      <c r="C37" s="59"/>
      <c r="D37" s="59"/>
      <c r="E37" s="59"/>
      <c r="F37" s="59"/>
      <c r="G37" s="59"/>
      <c r="H37" s="59"/>
      <c r="I37" s="59"/>
      <c r="J37" s="82"/>
      <c r="K37" s="82"/>
    </row>
    <row r="38" spans="1:11">
      <c r="A38" s="61"/>
      <c r="B38" s="58" t="s">
        <v>51</v>
      </c>
      <c r="C38" s="59"/>
      <c r="D38" s="59"/>
      <c r="E38" s="59"/>
      <c r="F38" s="59"/>
      <c r="G38" s="59"/>
      <c r="H38" s="59"/>
      <c r="I38" s="59"/>
      <c r="J38" s="82"/>
      <c r="K38" s="82"/>
    </row>
    <row r="39" spans="1:11">
      <c r="A39" s="61"/>
      <c r="B39" s="58" t="s">
        <v>52</v>
      </c>
      <c r="C39" s="59"/>
      <c r="D39" s="59"/>
      <c r="E39" s="59"/>
      <c r="F39" s="59"/>
      <c r="G39" s="59"/>
      <c r="H39" s="59"/>
      <c r="I39" s="59"/>
      <c r="J39" s="82"/>
      <c r="K39" s="82"/>
    </row>
    <row r="40" spans="1:11">
      <c r="A40" s="61"/>
      <c r="B40" s="58" t="s">
        <v>53</v>
      </c>
      <c r="C40" s="59"/>
      <c r="D40" s="59"/>
      <c r="E40" s="59"/>
      <c r="F40" s="59"/>
      <c r="G40" s="59"/>
      <c r="H40" s="59"/>
      <c r="I40" s="59"/>
      <c r="J40" s="82"/>
      <c r="K40" s="82"/>
    </row>
    <row r="41" spans="1:11">
      <c r="A41" s="61"/>
      <c r="B41" s="58" t="s">
        <v>54</v>
      </c>
      <c r="C41" s="59"/>
      <c r="D41" s="59"/>
      <c r="E41" s="59"/>
      <c r="F41" s="59"/>
      <c r="G41" s="59"/>
      <c r="H41" s="59"/>
      <c r="I41" s="59"/>
      <c r="J41" s="82"/>
      <c r="K41" s="82"/>
    </row>
    <row r="42" spans="1:11">
      <c r="A42" s="62"/>
      <c r="B42" s="65" t="s">
        <v>55</v>
      </c>
      <c r="C42" s="66"/>
      <c r="D42" s="66"/>
      <c r="E42" s="66"/>
      <c r="F42" s="66"/>
      <c r="G42" s="66"/>
      <c r="H42" s="66"/>
      <c r="I42" s="66"/>
      <c r="J42" s="82"/>
      <c r="K42" s="82"/>
    </row>
    <row r="43" spans="1:11">
      <c r="A43" s="47" t="s">
        <v>25</v>
      </c>
      <c r="B43" s="48"/>
      <c r="C43" s="48"/>
      <c r="D43" s="67" t="s">
        <v>83</v>
      </c>
      <c r="E43" s="68"/>
      <c r="F43" s="68"/>
      <c r="G43" s="68"/>
      <c r="H43" s="68"/>
      <c r="I43" s="68"/>
      <c r="J43" s="82"/>
      <c r="K43" s="82"/>
    </row>
    <row r="44" spans="1:11" ht="40.9" customHeight="1">
      <c r="A44" s="57" t="s">
        <v>26</v>
      </c>
      <c r="B44" s="41"/>
      <c r="C44" s="41"/>
      <c r="D44" s="67" t="s">
        <v>73</v>
      </c>
      <c r="E44" s="68"/>
      <c r="F44" s="68"/>
      <c r="G44" s="68"/>
      <c r="H44" s="68"/>
      <c r="I44" s="68"/>
      <c r="J44" s="82"/>
      <c r="K44" s="82"/>
    </row>
    <row r="45" spans="1:11" s="5" customFormat="1" ht="17.649999999999999" customHeight="1">
      <c r="A45" s="30" t="s">
        <v>97</v>
      </c>
      <c r="B45" s="30"/>
      <c r="C45" s="30"/>
      <c r="D45" s="30"/>
      <c r="E45" s="30"/>
      <c r="F45" s="30"/>
      <c r="G45" s="30"/>
      <c r="H45" s="6">
        <v>18</v>
      </c>
      <c r="I45" s="12" t="s">
        <v>23</v>
      </c>
      <c r="J45" s="22"/>
      <c r="K45" s="22"/>
    </row>
    <row r="46" spans="1:11">
      <c r="A46" s="60" t="s">
        <v>24</v>
      </c>
      <c r="B46" s="53" t="s">
        <v>56</v>
      </c>
      <c r="C46" s="54"/>
      <c r="D46" s="54"/>
      <c r="E46" s="54"/>
      <c r="F46" s="54"/>
      <c r="G46" s="54"/>
      <c r="H46" s="54"/>
      <c r="I46" s="54"/>
      <c r="J46" s="82"/>
      <c r="K46" s="82"/>
    </row>
    <row r="47" spans="1:11">
      <c r="A47" s="61"/>
      <c r="B47" s="69" t="s">
        <v>64</v>
      </c>
      <c r="C47" s="70"/>
      <c r="D47" s="70"/>
      <c r="E47" s="70"/>
      <c r="F47" s="70"/>
      <c r="G47" s="70"/>
      <c r="H47" s="70"/>
      <c r="I47" s="70"/>
      <c r="J47" s="82"/>
      <c r="K47" s="82"/>
    </row>
    <row r="48" spans="1:11">
      <c r="A48" s="61"/>
      <c r="B48" s="69" t="s">
        <v>57</v>
      </c>
      <c r="C48" s="70"/>
      <c r="D48" s="70"/>
      <c r="E48" s="70"/>
      <c r="F48" s="70"/>
      <c r="G48" s="70"/>
      <c r="H48" s="70"/>
      <c r="I48" s="70"/>
      <c r="J48" s="82"/>
      <c r="K48" s="82"/>
    </row>
    <row r="49" spans="1:11">
      <c r="A49" s="61"/>
      <c r="B49" s="69" t="s">
        <v>58</v>
      </c>
      <c r="C49" s="70"/>
      <c r="D49" s="70"/>
      <c r="E49" s="70"/>
      <c r="F49" s="70"/>
      <c r="G49" s="70"/>
      <c r="H49" s="70"/>
      <c r="I49" s="70"/>
      <c r="J49" s="82"/>
      <c r="K49" s="82"/>
    </row>
    <row r="50" spans="1:11">
      <c r="A50" s="61"/>
      <c r="B50" s="69" t="s">
        <v>59</v>
      </c>
      <c r="C50" s="70"/>
      <c r="D50" s="70"/>
      <c r="E50" s="70"/>
      <c r="F50" s="70"/>
      <c r="G50" s="70"/>
      <c r="H50" s="70"/>
      <c r="I50" s="70"/>
      <c r="J50" s="82"/>
      <c r="K50" s="82"/>
    </row>
    <row r="51" spans="1:11">
      <c r="A51" s="61"/>
      <c r="B51" s="69" t="s">
        <v>60</v>
      </c>
      <c r="C51" s="70"/>
      <c r="D51" s="70"/>
      <c r="E51" s="70"/>
      <c r="F51" s="70"/>
      <c r="G51" s="70"/>
      <c r="H51" s="70"/>
      <c r="I51" s="70"/>
      <c r="J51" s="82"/>
      <c r="K51" s="82"/>
    </row>
    <row r="52" spans="1:11">
      <c r="A52" s="61"/>
      <c r="B52" s="69" t="s">
        <v>61</v>
      </c>
      <c r="C52" s="70"/>
      <c r="D52" s="70"/>
      <c r="E52" s="70"/>
      <c r="F52" s="70"/>
      <c r="G52" s="70"/>
      <c r="H52" s="70"/>
      <c r="I52" s="70"/>
      <c r="J52" s="82"/>
      <c r="K52" s="82"/>
    </row>
    <row r="53" spans="1:11">
      <c r="A53" s="61"/>
      <c r="B53" s="69" t="s">
        <v>62</v>
      </c>
      <c r="C53" s="70"/>
      <c r="D53" s="70"/>
      <c r="E53" s="70"/>
      <c r="F53" s="70"/>
      <c r="G53" s="70"/>
      <c r="H53" s="70"/>
      <c r="I53" s="70"/>
      <c r="J53" s="82"/>
      <c r="K53" s="82"/>
    </row>
    <row r="54" spans="1:11">
      <c r="A54" s="61"/>
      <c r="B54" s="69" t="s">
        <v>63</v>
      </c>
      <c r="C54" s="70"/>
      <c r="D54" s="70"/>
      <c r="E54" s="70"/>
      <c r="F54" s="70"/>
      <c r="G54" s="70"/>
      <c r="H54" s="70"/>
      <c r="I54" s="70"/>
      <c r="J54" s="82"/>
      <c r="K54" s="82"/>
    </row>
    <row r="55" spans="1:11">
      <c r="A55" s="62"/>
      <c r="B55" s="74" t="s">
        <v>65</v>
      </c>
      <c r="C55" s="75"/>
      <c r="D55" s="75"/>
      <c r="E55" s="75"/>
      <c r="F55" s="75"/>
      <c r="G55" s="75"/>
      <c r="H55" s="75"/>
      <c r="I55" s="75"/>
      <c r="J55" s="82"/>
      <c r="K55" s="82"/>
    </row>
    <row r="56" spans="1:11" ht="32.1" customHeight="1">
      <c r="A56" s="47" t="s">
        <v>25</v>
      </c>
      <c r="B56" s="48"/>
      <c r="C56" s="48"/>
      <c r="D56" s="55" t="s">
        <v>84</v>
      </c>
      <c r="E56" s="56"/>
      <c r="F56" s="56"/>
      <c r="G56" s="56"/>
      <c r="H56" s="56"/>
      <c r="I56" s="56"/>
      <c r="J56" s="82"/>
      <c r="K56" s="82"/>
    </row>
    <row r="57" spans="1:11" ht="35.450000000000003" customHeight="1">
      <c r="A57" s="57" t="s">
        <v>26</v>
      </c>
      <c r="B57" s="41"/>
      <c r="C57" s="41"/>
      <c r="D57" s="55" t="s">
        <v>74</v>
      </c>
      <c r="E57" s="56"/>
      <c r="F57" s="56"/>
      <c r="G57" s="56"/>
      <c r="H57" s="56"/>
      <c r="I57" s="56"/>
      <c r="J57" s="82"/>
      <c r="K57" s="82"/>
    </row>
    <row r="58" spans="1:11">
      <c r="J58" s="82"/>
      <c r="K58" s="82"/>
    </row>
    <row r="59" spans="1:11">
      <c r="A59" s="1" t="s">
        <v>27</v>
      </c>
      <c r="J59" s="82"/>
      <c r="K59" s="82"/>
    </row>
    <row r="60" spans="1:11" ht="113.1" customHeight="1">
      <c r="A60" s="47" t="s">
        <v>28</v>
      </c>
      <c r="B60" s="48"/>
      <c r="C60" s="49" t="s">
        <v>72</v>
      </c>
      <c r="D60" s="26"/>
      <c r="E60" s="26"/>
      <c r="F60" s="26"/>
      <c r="G60" s="26"/>
      <c r="H60" s="26"/>
      <c r="I60" s="26"/>
      <c r="J60" s="82"/>
      <c r="K60" s="82"/>
    </row>
    <row r="61" spans="1:11" ht="57" customHeight="1">
      <c r="A61" s="47" t="s">
        <v>29</v>
      </c>
      <c r="B61" s="48"/>
      <c r="C61" s="49" t="s">
        <v>71</v>
      </c>
      <c r="D61" s="26"/>
      <c r="E61" s="26"/>
      <c r="F61" s="26"/>
      <c r="G61" s="26"/>
      <c r="H61" s="26"/>
      <c r="I61" s="26"/>
      <c r="J61" s="82"/>
      <c r="K61" s="82"/>
    </row>
    <row r="62" spans="1:11">
      <c r="J62" s="82"/>
      <c r="K62" s="82"/>
    </row>
    <row r="63" spans="1:11">
      <c r="A63" s="5" t="s">
        <v>30</v>
      </c>
      <c r="B63" s="22"/>
      <c r="C63" s="22"/>
      <c r="D63" s="22"/>
      <c r="E63" s="22"/>
      <c r="F63" s="22"/>
      <c r="G63" s="22"/>
      <c r="J63" s="82"/>
      <c r="K63" s="82"/>
    </row>
    <row r="64" spans="1:11" ht="15">
      <c r="A64" s="27" t="s">
        <v>95</v>
      </c>
      <c r="B64" s="27"/>
      <c r="C64" s="27"/>
      <c r="D64" s="27"/>
      <c r="E64" s="27"/>
      <c r="F64" s="27"/>
      <c r="G64" s="27"/>
      <c r="H64" s="23">
        <f>H67+H75</f>
        <v>4</v>
      </c>
      <c r="I64" s="10" t="s">
        <v>31</v>
      </c>
      <c r="J64" s="82"/>
      <c r="K64" s="82"/>
    </row>
    <row r="65" spans="1:11">
      <c r="A65" s="87"/>
      <c r="B65" s="87"/>
      <c r="C65" s="87"/>
      <c r="D65" s="87"/>
      <c r="E65" s="87"/>
      <c r="F65" s="87"/>
      <c r="G65" s="87"/>
      <c r="H65" s="88"/>
      <c r="I65" s="89"/>
      <c r="J65" s="82"/>
      <c r="K65" s="82"/>
    </row>
    <row r="66" spans="1:11">
      <c r="A66" s="84" t="s">
        <v>32</v>
      </c>
      <c r="B66" s="84"/>
      <c r="C66" s="84"/>
      <c r="D66" s="84"/>
      <c r="E66" s="84"/>
      <c r="F66" s="84"/>
      <c r="G66" s="84"/>
      <c r="H66" s="85"/>
      <c r="I66" s="86"/>
      <c r="J66" s="82"/>
      <c r="K66" s="82"/>
    </row>
    <row r="67" spans="1:11" ht="17.649999999999999" customHeight="1">
      <c r="A67" s="26" t="s">
        <v>33</v>
      </c>
      <c r="B67" s="26"/>
      <c r="C67" s="26"/>
      <c r="D67" s="26"/>
      <c r="E67" s="26"/>
      <c r="F67" s="7">
        <f>SUM(F68:F74)</f>
        <v>48</v>
      </c>
      <c r="G67" s="7" t="s">
        <v>23</v>
      </c>
      <c r="H67" s="90">
        <f>F67/25</f>
        <v>1.92</v>
      </c>
      <c r="I67" s="10" t="s">
        <v>31</v>
      </c>
      <c r="J67" s="82"/>
      <c r="K67" s="82"/>
    </row>
    <row r="68" spans="1:11" ht="17.649999999999999" customHeight="1">
      <c r="A68" s="2" t="s">
        <v>34</v>
      </c>
      <c r="B68" s="28" t="s">
        <v>35</v>
      </c>
      <c r="C68" s="28"/>
      <c r="D68" s="28"/>
      <c r="E68" s="28"/>
      <c r="F68" s="7">
        <v>9</v>
      </c>
      <c r="G68" s="7" t="s">
        <v>23</v>
      </c>
      <c r="H68" s="4"/>
      <c r="I68" s="3"/>
      <c r="J68" s="82"/>
      <c r="K68" s="82"/>
    </row>
    <row r="69" spans="1:11" ht="17.649999999999999" customHeight="1">
      <c r="B69" s="28" t="s">
        <v>36</v>
      </c>
      <c r="C69" s="28"/>
      <c r="D69" s="28"/>
      <c r="E69" s="28"/>
      <c r="F69" s="7">
        <v>18</v>
      </c>
      <c r="G69" s="7" t="s">
        <v>23</v>
      </c>
      <c r="H69" s="18"/>
      <c r="I69" s="19"/>
      <c r="J69" s="82"/>
      <c r="K69" s="82"/>
    </row>
    <row r="70" spans="1:11" ht="17.649999999999999" customHeight="1">
      <c r="B70" s="28" t="s">
        <v>37</v>
      </c>
      <c r="C70" s="28"/>
      <c r="D70" s="28"/>
      <c r="E70" s="28"/>
      <c r="F70" s="10">
        <v>15</v>
      </c>
      <c r="G70" s="7" t="s">
        <v>23</v>
      </c>
      <c r="H70" s="18"/>
      <c r="I70" s="19"/>
      <c r="J70" s="82"/>
      <c r="K70" s="82"/>
    </row>
    <row r="71" spans="1:11" ht="17.649999999999999" customHeight="1">
      <c r="B71" s="28" t="s">
        <v>38</v>
      </c>
      <c r="C71" s="28"/>
      <c r="D71" s="28"/>
      <c r="E71" s="28"/>
      <c r="F71" s="10">
        <v>0</v>
      </c>
      <c r="G71" s="7" t="s">
        <v>23</v>
      </c>
      <c r="H71" s="18"/>
      <c r="I71" s="19"/>
      <c r="J71" s="82"/>
      <c r="K71" s="82"/>
    </row>
    <row r="72" spans="1:11" ht="17.649999999999999" customHeight="1">
      <c r="B72" s="28" t="s">
        <v>39</v>
      </c>
      <c r="C72" s="28"/>
      <c r="D72" s="28"/>
      <c r="E72" s="28"/>
      <c r="F72" s="10">
        <v>0</v>
      </c>
      <c r="G72" s="7" t="s">
        <v>23</v>
      </c>
      <c r="H72" s="18"/>
      <c r="I72" s="19"/>
      <c r="J72" s="82"/>
      <c r="K72" s="82"/>
    </row>
    <row r="73" spans="1:11" ht="17.649999999999999" customHeight="1">
      <c r="B73" s="28" t="s">
        <v>43</v>
      </c>
      <c r="C73" s="28"/>
      <c r="D73" s="28"/>
      <c r="E73" s="28"/>
      <c r="F73" s="10">
        <v>6</v>
      </c>
      <c r="G73" s="7" t="s">
        <v>23</v>
      </c>
      <c r="H73" s="9"/>
      <c r="I73" s="8"/>
      <c r="J73" s="82"/>
      <c r="K73" s="82"/>
    </row>
    <row r="74" spans="1:11" ht="31.15" customHeight="1">
      <c r="A74" s="26" t="s">
        <v>40</v>
      </c>
      <c r="B74" s="26"/>
      <c r="C74" s="26"/>
      <c r="D74" s="26"/>
      <c r="E74" s="26"/>
      <c r="F74" s="7">
        <v>0</v>
      </c>
      <c r="G74" s="7" t="s">
        <v>23</v>
      </c>
      <c r="H74" s="7" t="s">
        <v>18</v>
      </c>
      <c r="I74" s="10" t="s">
        <v>31</v>
      </c>
      <c r="J74" s="82"/>
      <c r="K74" s="82"/>
    </row>
    <row r="75" spans="1:11" ht="17.649999999999999" customHeight="1">
      <c r="A75" s="28" t="s">
        <v>41</v>
      </c>
      <c r="B75" s="28"/>
      <c r="C75" s="28"/>
      <c r="D75" s="28"/>
      <c r="E75" s="28"/>
      <c r="F75" s="7">
        <v>52</v>
      </c>
      <c r="G75" s="7" t="s">
        <v>23</v>
      </c>
      <c r="H75" s="7">
        <f>F75/25</f>
        <v>2.08</v>
      </c>
      <c r="I75" s="10" t="s">
        <v>31</v>
      </c>
    </row>
  </sheetData>
  <mergeCells count="83">
    <mergeCell ref="A27:I27"/>
    <mergeCell ref="B26:G26"/>
    <mergeCell ref="B23:G23"/>
    <mergeCell ref="D44:I44"/>
    <mergeCell ref="A24:I24"/>
    <mergeCell ref="D3:I3"/>
    <mergeCell ref="D4:I4"/>
    <mergeCell ref="D5:I5"/>
    <mergeCell ref="D6:I6"/>
    <mergeCell ref="A12:E12"/>
    <mergeCell ref="A13:E13"/>
    <mergeCell ref="F12:I12"/>
    <mergeCell ref="F13:I13"/>
    <mergeCell ref="F10:I10"/>
    <mergeCell ref="F11:I11"/>
    <mergeCell ref="A15:I15"/>
    <mergeCell ref="A66:G66"/>
    <mergeCell ref="A32:A42"/>
    <mergeCell ref="B32:I32"/>
    <mergeCell ref="B41:I41"/>
    <mergeCell ref="B42:I42"/>
    <mergeCell ref="B33:I33"/>
    <mergeCell ref="B34:I34"/>
    <mergeCell ref="A43:C43"/>
    <mergeCell ref="D43:I43"/>
    <mergeCell ref="B40:I40"/>
    <mergeCell ref="B47:I47"/>
    <mergeCell ref="B48:I48"/>
    <mergeCell ref="B49:I49"/>
    <mergeCell ref="B50:I50"/>
    <mergeCell ref="A57:C57"/>
    <mergeCell ref="D57:I57"/>
    <mergeCell ref="B35:I35"/>
    <mergeCell ref="B36:I36"/>
    <mergeCell ref="B37:I37"/>
    <mergeCell ref="B38:I38"/>
    <mergeCell ref="B39:I39"/>
    <mergeCell ref="A44:C44"/>
    <mergeCell ref="B53:I53"/>
    <mergeCell ref="A46:A55"/>
    <mergeCell ref="B54:I54"/>
    <mergeCell ref="B55:I55"/>
    <mergeCell ref="B51:I51"/>
    <mergeCell ref="B52:I52"/>
    <mergeCell ref="C16:I16"/>
    <mergeCell ref="A18:D18"/>
    <mergeCell ref="A19:A20"/>
    <mergeCell ref="H19:I19"/>
    <mergeCell ref="A65:G65"/>
    <mergeCell ref="B28:G28"/>
    <mergeCell ref="A61:B61"/>
    <mergeCell ref="C61:I61"/>
    <mergeCell ref="B22:G22"/>
    <mergeCell ref="B46:I46"/>
    <mergeCell ref="A60:B60"/>
    <mergeCell ref="C60:I60"/>
    <mergeCell ref="A56:C56"/>
    <mergeCell ref="D56:I56"/>
    <mergeCell ref="A2:I2"/>
    <mergeCell ref="A45:G45"/>
    <mergeCell ref="A31:G31"/>
    <mergeCell ref="A16:B16"/>
    <mergeCell ref="B19:G20"/>
    <mergeCell ref="A21:I21"/>
    <mergeCell ref="A3:C3"/>
    <mergeCell ref="A4:C4"/>
    <mergeCell ref="A5:C5"/>
    <mergeCell ref="A6:C6"/>
    <mergeCell ref="A8:I8"/>
    <mergeCell ref="A9:I9"/>
    <mergeCell ref="A10:E10"/>
    <mergeCell ref="A11:E11"/>
    <mergeCell ref="B25:G25"/>
    <mergeCell ref="A67:E67"/>
    <mergeCell ref="A64:G64"/>
    <mergeCell ref="A75:E75"/>
    <mergeCell ref="B68:E68"/>
    <mergeCell ref="B69:E69"/>
    <mergeCell ref="B70:E70"/>
    <mergeCell ref="B71:E71"/>
    <mergeCell ref="B72:E72"/>
    <mergeCell ref="B73:E73"/>
    <mergeCell ref="A74:E74"/>
  </mergeCell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Sylabus</vt:lpstr>
      <vt:lpstr>Arkusz2</vt:lpstr>
      <vt:lpstr>Arkusz3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xxx</cp:lastModifiedBy>
  <cp:lastPrinted>2019-06-12T04:49:51Z</cp:lastPrinted>
  <dcterms:created xsi:type="dcterms:W3CDTF">2019-02-26T06:41:36Z</dcterms:created>
  <dcterms:modified xsi:type="dcterms:W3CDTF">2019-09-23T00:20:54Z</dcterms:modified>
</cp:coreProperties>
</file>