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8920" yWindow="-60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4" i="1"/>
  <c r="F66"/>
  <c r="H66" s="1"/>
  <c r="H63" l="1"/>
</calcChain>
</file>

<file path=xl/sharedStrings.xml><?xml version="1.0" encoding="utf-8"?>
<sst xmlns="http://schemas.openxmlformats.org/spreadsheetml/2006/main" count="126" uniqueCount="97">
  <si>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</si>
  <si>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</si>
  <si>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</si>
  <si>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</si>
  <si>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</si>
  <si>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</si>
  <si>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</si>
  <si>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</si>
  <si>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</si>
  <si>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</si>
  <si>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</si>
  <si>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</si>
  <si>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</si>
  <si>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</si>
  <si>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</si>
  <si>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</si>
  <si>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</si>
  <si>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</si>
  <si>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</si>
  <si>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</si>
  <si>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</si>
  <si>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</si>
  <si>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</si>
  <si>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</si>
  <si>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</si>
  <si>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</si>
  <si>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</si>
  <si>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</si>
  <si>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</si>
  <si>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</si>
  <si>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</si>
  <si>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</si>
  <si>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</si>
  <si>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</si>
  <si>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</si>
  <si>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</si>
  <si>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</si>
  <si>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</si>
  <si>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</si>
  <si>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</si>
  <si>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</si>
  <si>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</si>
  <si>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</si>
  <si>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</si>
  <si>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</si>
  <si>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-</t>
  </si>
  <si>
    <t>polski</t>
  </si>
  <si>
    <t>Test zaliczeniowy              40% udziału w ocenie końcowej modułu</t>
  </si>
  <si>
    <t>Ćwiczenia  audytoryjne</t>
  </si>
  <si>
    <t>Ocena sprawozdań,  Kolokwium             30% udziału w ocenie końcowej modułu</t>
  </si>
  <si>
    <t>TIL2_W08</t>
  </si>
  <si>
    <t>TIL2_W10</t>
  </si>
  <si>
    <t>TIL2_U03</t>
  </si>
  <si>
    <t>TIL2_U04</t>
  </si>
  <si>
    <t>TIL2_U10</t>
  </si>
  <si>
    <t>Ćwiczenia  projektowe</t>
  </si>
  <si>
    <t>Projektowanie analityczne i symulacyjne sieci logistycznej</t>
  </si>
  <si>
    <t>Wybrane przykłady sieci logistycznych w branży TSL - metoda analizy przypadków</t>
  </si>
  <si>
    <t>Coyle J.J., Bardi E.J., Langley C.J. Jr.: Zarządzanie logistyczne, PWE, Warszawa 2010                      Kawa A., Orientacja sieciowa przedsiębiorstw branży usług logistycznych, Wydawnictwo Uniwersytetu Ekonomicznego w Poznaniu, 2019</t>
  </si>
  <si>
    <t>Techniki i strategie zarządzania siecią logistyczną</t>
  </si>
  <si>
    <t>TZ</t>
  </si>
  <si>
    <t>TSL _W1</t>
  </si>
  <si>
    <t>TSL _W2</t>
  </si>
  <si>
    <t>TSL_U1, TSL_U2, TSLU3</t>
  </si>
  <si>
    <t>egzamin</t>
  </si>
  <si>
    <t>kod przedmiotowych efektów uczenia się TSL_U1, TSL_U2, TSL_U3</t>
  </si>
  <si>
    <r>
      <t>TSL</t>
    </r>
    <r>
      <rPr>
        <sz val="10"/>
        <color theme="1"/>
        <rFont val="Arial Narrow"/>
        <family val="2"/>
        <charset val="238"/>
      </rPr>
      <t>_U1</t>
    </r>
  </si>
  <si>
    <r>
      <t>TSL</t>
    </r>
    <r>
      <rPr>
        <sz val="10"/>
        <color theme="1"/>
        <rFont val="Arial Narrow"/>
        <family val="2"/>
        <charset val="238"/>
      </rPr>
      <t>_U2</t>
    </r>
    <r>
      <rPr>
        <sz val="11"/>
        <color theme="1"/>
        <rFont val="Calibri"/>
        <family val="2"/>
        <charset val="238"/>
        <scheme val="minor"/>
      </rPr>
      <t/>
    </r>
  </si>
  <si>
    <r>
      <t>TSL</t>
    </r>
    <r>
      <rPr>
        <sz val="10"/>
        <color theme="1"/>
        <rFont val="Arial Narrow"/>
        <family val="2"/>
        <charset val="238"/>
      </rPr>
      <t>_U3</t>
    </r>
    <r>
      <rPr>
        <sz val="11"/>
        <color theme="1"/>
        <rFont val="Calibri"/>
        <family val="2"/>
        <charset val="238"/>
        <scheme val="minor"/>
      </rPr>
      <t/>
    </r>
  </si>
  <si>
    <t>podstawy zarządzania, w tym zarządzania jakością, i prowadzenia działalności gospodarczej oraz prawnych i innych pozatechnicznych uwarunkowań działalności inżynierskiej w zakresie transportu i logistyki</t>
  </si>
  <si>
    <t>uwarunkowania ekonomiczne, społeczne oraz prawne prowadzenia racjonalnej działalności w sektorze TSL</t>
  </si>
  <si>
    <t>samodzielnie planwać, analizować i oceniać poprawność wykonanego zadania z zakresu dziedzin nauki i dyscyplin naukowych, właściwych dla kierunku studiów transport i logistyka</t>
  </si>
  <si>
    <t>samodzielnie i wieloaspektowo analizować problemy wpływające na produkcję oraz potrafi ocenić przydatność i możliwość wykorzystania nowych i specjalistycznych technik i technologii w transporcie i logistyce</t>
  </si>
  <si>
    <t>zaprojektować system lub proces, używając właściwych metod, technik i narzędzi, dokonać krytycznej analizy sposobu jego funkcjonowania oraz ocenić istniejące metody, obiekty, systemy i procesy z zakresu transportu i logistyki</t>
  </si>
  <si>
    <t>nabazie własnej wiedzy i doświadczenia rozstrzygać dylematy związane z wykonywaniem zawodu</t>
  </si>
  <si>
    <t>TSL_K1</t>
  </si>
  <si>
    <t>TIL2_K03</t>
  </si>
  <si>
    <t>TSL_W1, TSL_W2, TSL_K1</t>
  </si>
  <si>
    <t xml:space="preserve">obowiązkowy kierunkowy </t>
  </si>
  <si>
    <t>Transport i logistyka</t>
  </si>
  <si>
    <t>Katedra Inżynierii Bioprocesów, Energetyki i Automatyzacji                                                                Wydział Inżynierii Produkcji i Energetyki</t>
  </si>
  <si>
    <t xml:space="preserve">Sieci logistyczne Geneza powstania. Przesłanki wyboru teoretycznych podstaw sieci logistycznych </t>
  </si>
  <si>
    <t>Przesłanki teoretyczne konfiguracji sieci logistycznych Wykorzystanie teorii produkcji międzynarodowej, teorii lokalizacji, zasobowej teorii firmy, teorii kluczowych kompetencji</t>
  </si>
  <si>
    <r>
      <t>K</t>
    </r>
    <r>
      <rPr>
        <sz val="10"/>
        <rFont val="Arial Narrow"/>
        <family val="2"/>
        <charset val="238"/>
      </rPr>
      <t>oordynacja rozwoju sieci logistycznych Wykorzystanie teorii kosztów transakcyjnych, koncepcji modelu szwedzkiego (podejścia sieciowego), koncepcji modelu pięciu grup partnerów (model kanadyjski), teorii struktury branży M. E. Portera i inne</t>
    </r>
  </si>
  <si>
    <t xml:space="preserve">Wybrane metody i techniki wspomagające podejmowanie decyzji logistycznych -  Zasady mapowania procesów, Modele referencyjne ARIS i SCOR , Informatyczne systemy wykorzystywane w zarządzaniu logistycznym (ERP, CRM, CSM)    </t>
  </si>
  <si>
    <t xml:space="preserve"> Zarządzanie siecią logistyczną, podstawowe procesy</t>
  </si>
  <si>
    <t>Współdziałanie przedsiębiorstw branży usług logistycznych</t>
  </si>
  <si>
    <t>dea klastrów, sieci współpracy, doświadczenia w branży logistycznej i transportowej , Alianse strategiczne</t>
  </si>
  <si>
    <t xml:space="preserve"> Gra piwna</t>
  </si>
  <si>
    <t>Efekt byczego bicza - case study</t>
  </si>
  <si>
    <t xml:space="preserve">Analiza międzynarodowej konkurencji wybranych branż sektora ROLNO – SPOŻYWCZEGO 
</t>
  </si>
  <si>
    <t>Przestrzenna konfiguracja sieci logistycznej - wybrane warianty</t>
  </si>
  <si>
    <t>Metody planowania sieciowego w logistyce transportowej CPM</t>
  </si>
  <si>
    <t>Metody planowania sieciowego w logistyce transportowej PERT</t>
  </si>
  <si>
    <t>Ciesielski M. (red.), Sieci logistyczne, Wydawnictwo Akademii Ekonomicznej, Poznań 2002
Ciesielski M. [red.], Instrumenty zarządzania łańcuchami dostaw, PWE, Warszawa 2009
 Łupicka A., Sieci logistyczne: teorie, modele, badania. Wydawnictwo Akademii Ekonomicznej w Poznaniu 2006</t>
  </si>
  <si>
    <t>Dyscyplina - dziedzina nauki inżynieryjno-techniczne, dyscyplina inżynieria mechaniczna (TZ)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</si>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</sst>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9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2" fillId="0" borderId="9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10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164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9"/>
  <sheetViews>
    <sheetView tabSelected="1" topLeftCell="A61" zoomScale="120" zoomScaleNormal="120" workbookViewId="0">
      <selection activeCell="F77" sqref="F77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16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71" t="s">
        <v>59</v>
      </c>
      <c r="B2" s="71"/>
      <c r="C2" s="71"/>
      <c r="D2" s="71"/>
      <c r="E2" s="71"/>
      <c r="F2" s="71"/>
      <c r="G2" s="71"/>
      <c r="H2" s="71"/>
      <c r="I2" s="71"/>
    </row>
    <row r="3" spans="1:9">
      <c r="A3" s="58" t="s">
        <v>1</v>
      </c>
      <c r="B3" s="59"/>
      <c r="C3" s="59"/>
      <c r="D3" s="59">
        <v>4</v>
      </c>
      <c r="E3" s="59"/>
      <c r="F3" s="59"/>
      <c r="G3" s="59"/>
      <c r="H3" s="59"/>
      <c r="I3" s="60"/>
    </row>
    <row r="4" spans="1:9">
      <c r="A4" s="58" t="s">
        <v>2</v>
      </c>
      <c r="B4" s="59"/>
      <c r="C4" s="59"/>
      <c r="D4" s="59" t="s">
        <v>78</v>
      </c>
      <c r="E4" s="59"/>
      <c r="F4" s="59"/>
      <c r="G4" s="59"/>
      <c r="H4" s="59"/>
      <c r="I4" s="60"/>
    </row>
    <row r="5" spans="1:9">
      <c r="A5" s="58" t="s">
        <v>3</v>
      </c>
      <c r="B5" s="59"/>
      <c r="C5" s="59"/>
      <c r="D5" s="59" t="s">
        <v>64</v>
      </c>
      <c r="E5" s="59"/>
      <c r="F5" s="59"/>
      <c r="G5" s="59"/>
      <c r="H5" s="59"/>
      <c r="I5" s="60"/>
    </row>
    <row r="6" spans="1:9">
      <c r="A6" s="58" t="s">
        <v>4</v>
      </c>
      <c r="B6" s="59"/>
      <c r="C6" s="59"/>
      <c r="D6" s="59" t="s">
        <v>45</v>
      </c>
      <c r="E6" s="59"/>
      <c r="F6" s="59"/>
      <c r="G6" s="59"/>
      <c r="H6" s="59"/>
      <c r="I6" s="60"/>
    </row>
    <row r="8" spans="1:9">
      <c r="A8" s="73" t="s">
        <v>5</v>
      </c>
      <c r="B8" s="73"/>
      <c r="C8" s="73"/>
      <c r="D8" s="73"/>
      <c r="E8" s="73"/>
      <c r="F8" s="73"/>
      <c r="G8" s="73"/>
      <c r="H8" s="73"/>
      <c r="I8" s="73"/>
    </row>
    <row r="9" spans="1:9">
      <c r="A9" s="74" t="s">
        <v>79</v>
      </c>
      <c r="B9" s="74"/>
      <c r="C9" s="74"/>
      <c r="D9" s="74"/>
      <c r="E9" s="74"/>
      <c r="F9" s="74"/>
      <c r="G9" s="74"/>
      <c r="H9" s="74"/>
      <c r="I9" s="74"/>
    </row>
    <row r="10" spans="1:9">
      <c r="A10" s="58" t="s">
        <v>6</v>
      </c>
      <c r="B10" s="59"/>
      <c r="C10" s="59"/>
      <c r="D10" s="59"/>
      <c r="E10" s="59"/>
      <c r="F10" s="59" t="s">
        <v>44</v>
      </c>
      <c r="G10" s="59"/>
      <c r="H10" s="59"/>
      <c r="I10" s="60"/>
    </row>
    <row r="11" spans="1:9">
      <c r="A11" s="58" t="s">
        <v>7</v>
      </c>
      <c r="B11" s="59"/>
      <c r="C11" s="59"/>
      <c r="D11" s="59"/>
      <c r="E11" s="59"/>
      <c r="F11" s="59" t="s">
        <v>96</v>
      </c>
      <c r="G11" s="59"/>
      <c r="H11" s="59"/>
      <c r="I11" s="60"/>
    </row>
    <row r="12" spans="1:9">
      <c r="A12" s="58" t="s">
        <v>8</v>
      </c>
      <c r="B12" s="59"/>
      <c r="C12" s="59"/>
      <c r="D12" s="59"/>
      <c r="E12" s="59"/>
      <c r="F12" s="59">
        <v>1</v>
      </c>
      <c r="G12" s="59"/>
      <c r="H12" s="59"/>
      <c r="I12" s="60"/>
    </row>
    <row r="13" spans="1:9">
      <c r="A13" s="58" t="s">
        <v>9</v>
      </c>
      <c r="B13" s="59"/>
      <c r="C13" s="59"/>
      <c r="D13" s="59"/>
      <c r="E13" s="59"/>
      <c r="F13" s="59" t="s">
        <v>46</v>
      </c>
      <c r="G13" s="59"/>
      <c r="H13" s="59"/>
      <c r="I13" s="60"/>
    </row>
    <row r="15" spans="1:9">
      <c r="A15" s="74" t="s">
        <v>10</v>
      </c>
      <c r="B15" s="74"/>
      <c r="C15" s="74"/>
      <c r="D15" s="74"/>
      <c r="E15" s="74"/>
      <c r="F15" s="74"/>
      <c r="G15" s="74"/>
      <c r="H15" s="74"/>
      <c r="I15" s="74"/>
    </row>
    <row r="16" spans="1:9" ht="37.5" customHeight="1">
      <c r="A16" s="42" t="s">
        <v>11</v>
      </c>
      <c r="B16" s="42"/>
      <c r="C16" s="53" t="s">
        <v>80</v>
      </c>
      <c r="D16" s="42"/>
      <c r="E16" s="42"/>
      <c r="F16" s="42"/>
      <c r="G16" s="42"/>
      <c r="H16" s="42"/>
      <c r="I16" s="42"/>
    </row>
    <row r="18" spans="1:9">
      <c r="A18" s="79" t="s">
        <v>12</v>
      </c>
      <c r="B18" s="79"/>
      <c r="C18" s="79"/>
      <c r="D18" s="79"/>
    </row>
    <row r="19" spans="1:9">
      <c r="A19" s="80" t="s">
        <v>13</v>
      </c>
      <c r="B19" s="72" t="s">
        <v>14</v>
      </c>
      <c r="C19" s="72"/>
      <c r="D19" s="72"/>
      <c r="E19" s="72"/>
      <c r="F19" s="72"/>
      <c r="G19" s="72"/>
      <c r="H19" s="72" t="s">
        <v>15</v>
      </c>
      <c r="I19" s="78"/>
    </row>
    <row r="20" spans="1:9" ht="25.5">
      <c r="A20" s="80"/>
      <c r="B20" s="72"/>
      <c r="C20" s="72"/>
      <c r="D20" s="72"/>
      <c r="E20" s="72"/>
      <c r="F20" s="72"/>
      <c r="G20" s="72"/>
      <c r="H20" s="12" t="s">
        <v>42</v>
      </c>
      <c r="I20" s="13" t="s">
        <v>16</v>
      </c>
    </row>
    <row r="21" spans="1:9" s="5" customFormat="1" ht="17.649999999999999" customHeight="1">
      <c r="A21" s="65" t="s">
        <v>17</v>
      </c>
      <c r="B21" s="66"/>
      <c r="C21" s="66"/>
      <c r="D21" s="66"/>
      <c r="E21" s="66"/>
      <c r="F21" s="66"/>
      <c r="G21" s="66"/>
      <c r="H21" s="66"/>
      <c r="I21" s="67"/>
    </row>
    <row r="22" spans="1:9" ht="42" customHeight="1">
      <c r="A22" s="22" t="s">
        <v>61</v>
      </c>
      <c r="B22" s="55" t="s">
        <v>69</v>
      </c>
      <c r="C22" s="55"/>
      <c r="D22" s="55"/>
      <c r="E22" s="55"/>
      <c r="F22" s="55"/>
      <c r="G22" s="55"/>
      <c r="H22" s="18" t="s">
        <v>50</v>
      </c>
      <c r="I22" s="18" t="s">
        <v>60</v>
      </c>
    </row>
    <row r="23" spans="1:9" ht="42" customHeight="1">
      <c r="A23" s="22" t="s">
        <v>62</v>
      </c>
      <c r="B23" s="68" t="s">
        <v>70</v>
      </c>
      <c r="C23" s="69"/>
      <c r="D23" s="69"/>
      <c r="E23" s="69"/>
      <c r="F23" s="69"/>
      <c r="G23" s="70"/>
      <c r="H23" s="18" t="s">
        <v>51</v>
      </c>
      <c r="I23" s="18" t="s">
        <v>60</v>
      </c>
    </row>
    <row r="24" spans="1:9" s="5" customFormat="1" ht="17.649999999999999" customHeight="1">
      <c r="A24" s="65" t="s">
        <v>19</v>
      </c>
      <c r="B24" s="66"/>
      <c r="C24" s="66"/>
      <c r="D24" s="66"/>
      <c r="E24" s="66"/>
      <c r="F24" s="66"/>
      <c r="G24" s="66"/>
      <c r="H24" s="66"/>
      <c r="I24" s="67"/>
    </row>
    <row r="25" spans="1:9" ht="39" customHeight="1">
      <c r="A25" s="11" t="s">
        <v>66</v>
      </c>
      <c r="B25" s="77" t="s">
        <v>71</v>
      </c>
      <c r="C25" s="48"/>
      <c r="D25" s="48"/>
      <c r="E25" s="48"/>
      <c r="F25" s="48"/>
      <c r="G25" s="49"/>
      <c r="H25" s="18" t="s">
        <v>52</v>
      </c>
      <c r="I25" s="18" t="s">
        <v>60</v>
      </c>
    </row>
    <row r="26" spans="1:9" ht="39.75" customHeight="1">
      <c r="A26" s="11" t="s">
        <v>67</v>
      </c>
      <c r="B26" s="53" t="s">
        <v>72</v>
      </c>
      <c r="C26" s="42"/>
      <c r="D26" s="42"/>
      <c r="E26" s="42"/>
      <c r="F26" s="42"/>
      <c r="G26" s="61"/>
      <c r="H26" s="18" t="s">
        <v>53</v>
      </c>
      <c r="I26" s="18" t="s">
        <v>60</v>
      </c>
    </row>
    <row r="27" spans="1:9" ht="51" customHeight="1">
      <c r="A27" s="11" t="s">
        <v>68</v>
      </c>
      <c r="B27" s="62" t="s">
        <v>73</v>
      </c>
      <c r="C27" s="63"/>
      <c r="D27" s="63"/>
      <c r="E27" s="63"/>
      <c r="F27" s="63"/>
      <c r="G27" s="64"/>
      <c r="H27" s="18" t="s">
        <v>54</v>
      </c>
      <c r="I27" s="18" t="s">
        <v>60</v>
      </c>
    </row>
    <row r="28" spans="1:9" ht="36" customHeight="1">
      <c r="A28" s="65" t="s">
        <v>20</v>
      </c>
      <c r="B28" s="66"/>
      <c r="C28" s="66"/>
      <c r="D28" s="66"/>
      <c r="E28" s="66"/>
      <c r="F28" s="66"/>
      <c r="G28" s="66"/>
      <c r="H28" s="66"/>
      <c r="I28" s="67"/>
    </row>
    <row r="29" spans="1:9" s="5" customFormat="1" ht="17.649999999999999" customHeight="1">
      <c r="A29" s="26" t="s">
        <v>75</v>
      </c>
      <c r="B29" s="30" t="s">
        <v>74</v>
      </c>
      <c r="C29" s="31"/>
      <c r="D29" s="31"/>
      <c r="E29" s="31"/>
      <c r="F29" s="31"/>
      <c r="G29" s="32"/>
      <c r="H29" s="28" t="s">
        <v>76</v>
      </c>
      <c r="I29" s="75" t="s">
        <v>60</v>
      </c>
    </row>
    <row r="30" spans="1:9" ht="18" customHeight="1">
      <c r="A30" s="36"/>
      <c r="B30" s="33"/>
      <c r="C30" s="34"/>
      <c r="D30" s="34"/>
      <c r="E30" s="34"/>
      <c r="F30" s="34"/>
      <c r="G30" s="35"/>
      <c r="H30" s="29"/>
      <c r="I30" s="76"/>
    </row>
    <row r="31" spans="1:9" ht="9" customHeight="1"/>
    <row r="32" spans="1:9">
      <c r="A32" s="1" t="s">
        <v>21</v>
      </c>
    </row>
    <row r="33" spans="1:11">
      <c r="A33" s="37" t="s">
        <v>22</v>
      </c>
      <c r="B33" s="37"/>
      <c r="C33" s="37"/>
      <c r="D33" s="37"/>
      <c r="E33" s="37"/>
      <c r="F33" s="37"/>
      <c r="G33" s="37"/>
      <c r="H33" s="6">
        <v>9</v>
      </c>
      <c r="I33" s="14" t="s">
        <v>23</v>
      </c>
    </row>
    <row r="34" spans="1:11" ht="15" customHeight="1">
      <c r="A34" s="26" t="s">
        <v>24</v>
      </c>
      <c r="B34" s="56" t="s">
        <v>81</v>
      </c>
      <c r="C34" s="56"/>
      <c r="D34" s="56"/>
      <c r="E34" s="56"/>
      <c r="F34" s="56"/>
      <c r="G34" s="56"/>
      <c r="H34" s="56"/>
      <c r="I34" s="57"/>
    </row>
    <row r="35" spans="1:11" ht="28.5" customHeight="1">
      <c r="A35" s="27"/>
      <c r="B35" s="81" t="s">
        <v>82</v>
      </c>
      <c r="C35" s="41"/>
      <c r="D35" s="41"/>
      <c r="E35" s="41"/>
      <c r="F35" s="41"/>
      <c r="G35" s="41"/>
      <c r="H35" s="41"/>
      <c r="I35" s="41"/>
      <c r="J35" s="19"/>
      <c r="K35" s="19"/>
    </row>
    <row r="36" spans="1:11" ht="36.75" customHeight="1">
      <c r="A36" s="27"/>
      <c r="B36" s="40" t="s">
        <v>83</v>
      </c>
      <c r="C36" s="41"/>
      <c r="D36" s="41"/>
      <c r="E36" s="41"/>
      <c r="F36" s="41"/>
      <c r="G36" s="41"/>
      <c r="H36" s="41"/>
      <c r="I36" s="41"/>
      <c r="J36" s="19"/>
      <c r="K36" s="19"/>
    </row>
    <row r="37" spans="1:11" ht="42.75" customHeight="1">
      <c r="A37" s="27"/>
      <c r="B37" s="40" t="s">
        <v>84</v>
      </c>
      <c r="C37" s="41"/>
      <c r="D37" s="41"/>
      <c r="E37" s="41"/>
      <c r="F37" s="41"/>
      <c r="G37" s="41"/>
      <c r="H37" s="41"/>
      <c r="I37" s="41"/>
      <c r="J37" s="19"/>
      <c r="K37" s="19"/>
    </row>
    <row r="38" spans="1:11" s="5" customFormat="1" ht="15" customHeight="1">
      <c r="A38" s="27"/>
      <c r="B38" s="38" t="s">
        <v>85</v>
      </c>
      <c r="C38" s="39"/>
      <c r="D38" s="39"/>
      <c r="E38" s="39"/>
      <c r="F38" s="39"/>
      <c r="G38" s="39"/>
      <c r="H38" s="39"/>
      <c r="I38" s="39"/>
      <c r="J38" s="20"/>
      <c r="K38" s="20"/>
    </row>
    <row r="39" spans="1:11" s="5" customFormat="1" ht="15" customHeight="1">
      <c r="A39" s="27"/>
      <c r="B39" s="38" t="s">
        <v>86</v>
      </c>
      <c r="C39" s="39"/>
      <c r="D39" s="39"/>
      <c r="E39" s="39"/>
      <c r="F39" s="39"/>
      <c r="G39" s="39"/>
      <c r="H39" s="39"/>
      <c r="I39" s="39"/>
      <c r="J39" s="20"/>
      <c r="K39" s="20"/>
    </row>
    <row r="40" spans="1:11">
      <c r="A40" s="36"/>
      <c r="B40" s="38" t="s">
        <v>87</v>
      </c>
      <c r="C40" s="39"/>
      <c r="D40" s="39"/>
      <c r="E40" s="39"/>
      <c r="F40" s="39"/>
      <c r="G40" s="39"/>
      <c r="H40" s="39"/>
      <c r="I40" s="39"/>
      <c r="J40" s="19"/>
      <c r="K40" s="19"/>
    </row>
    <row r="41" spans="1:11">
      <c r="A41" s="44" t="s">
        <v>25</v>
      </c>
      <c r="B41" s="44"/>
      <c r="C41" s="45"/>
      <c r="D41" s="46" t="s">
        <v>77</v>
      </c>
      <c r="E41" s="46"/>
      <c r="F41" s="46"/>
      <c r="G41" s="46"/>
      <c r="H41" s="46"/>
      <c r="I41" s="47"/>
    </row>
    <row r="42" spans="1:11" ht="28.5" customHeight="1">
      <c r="A42" s="48" t="s">
        <v>26</v>
      </c>
      <c r="B42" s="48"/>
      <c r="C42" s="49"/>
      <c r="D42" s="50" t="s">
        <v>47</v>
      </c>
      <c r="E42" s="50"/>
      <c r="F42" s="50"/>
      <c r="G42" s="50"/>
      <c r="H42" s="50"/>
      <c r="I42" s="51"/>
    </row>
    <row r="43" spans="1:11">
      <c r="A43" s="37" t="s">
        <v>48</v>
      </c>
      <c r="B43" s="37"/>
      <c r="C43" s="37"/>
      <c r="D43" s="37"/>
      <c r="E43" s="37"/>
      <c r="F43" s="37"/>
      <c r="G43" s="37"/>
      <c r="H43" s="6">
        <v>9</v>
      </c>
      <c r="I43" s="14" t="s">
        <v>23</v>
      </c>
    </row>
    <row r="44" spans="1:11" ht="16.5" customHeight="1">
      <c r="A44" s="26" t="s">
        <v>24</v>
      </c>
      <c r="B44" s="24" t="s">
        <v>57</v>
      </c>
      <c r="C44" s="25"/>
      <c r="D44" s="25"/>
      <c r="E44" s="25"/>
      <c r="F44" s="25"/>
      <c r="G44" s="25"/>
      <c r="H44" s="25"/>
      <c r="I44" s="25"/>
    </row>
    <row r="45" spans="1:11">
      <c r="A45" s="27"/>
      <c r="B45" s="82" t="s">
        <v>56</v>
      </c>
      <c r="C45" s="83"/>
      <c r="D45" s="83"/>
      <c r="E45" s="83"/>
      <c r="F45" s="83"/>
      <c r="G45" s="83"/>
      <c r="H45" s="83"/>
      <c r="I45" s="83"/>
    </row>
    <row r="46" spans="1:11">
      <c r="A46" s="44" t="s">
        <v>25</v>
      </c>
      <c r="B46" s="44"/>
      <c r="C46" s="45"/>
      <c r="D46" s="50" t="s">
        <v>65</v>
      </c>
      <c r="E46" s="50"/>
      <c r="F46" s="50"/>
      <c r="G46" s="50"/>
      <c r="H46" s="50"/>
      <c r="I46" s="51"/>
    </row>
    <row r="47" spans="1:11" ht="15" customHeight="1">
      <c r="A47" s="48" t="s">
        <v>26</v>
      </c>
      <c r="B47" s="48"/>
      <c r="C47" s="49"/>
      <c r="D47" s="50" t="s">
        <v>49</v>
      </c>
      <c r="E47" s="50"/>
      <c r="F47" s="50"/>
      <c r="G47" s="50"/>
      <c r="H47" s="50"/>
      <c r="I47" s="51"/>
    </row>
    <row r="48" spans="1:11">
      <c r="A48" s="37" t="s">
        <v>55</v>
      </c>
      <c r="B48" s="37"/>
      <c r="C48" s="37"/>
      <c r="D48" s="37"/>
      <c r="E48" s="37"/>
      <c r="F48" s="37"/>
      <c r="G48" s="37"/>
      <c r="H48" s="6">
        <v>9</v>
      </c>
      <c r="I48" s="14" t="s">
        <v>23</v>
      </c>
    </row>
    <row r="49" spans="1:11" ht="16.5" customHeight="1">
      <c r="A49" s="26" t="s">
        <v>24</v>
      </c>
      <c r="B49" s="84" t="s">
        <v>88</v>
      </c>
      <c r="C49" s="85"/>
      <c r="D49" s="85"/>
      <c r="E49" s="85"/>
      <c r="F49" s="85"/>
      <c r="G49" s="85"/>
      <c r="H49" s="85"/>
      <c r="I49" s="85"/>
    </row>
    <row r="50" spans="1:11" ht="16.5" customHeight="1">
      <c r="A50" s="27"/>
      <c r="B50" s="86" t="s">
        <v>89</v>
      </c>
      <c r="C50" s="87"/>
      <c r="D50" s="87"/>
      <c r="E50" s="87"/>
      <c r="F50" s="87"/>
      <c r="G50" s="87"/>
      <c r="H50" s="87"/>
      <c r="I50" s="87"/>
    </row>
    <row r="51" spans="1:11">
      <c r="A51" s="27"/>
      <c r="B51" s="88" t="s">
        <v>90</v>
      </c>
      <c r="C51" s="87"/>
      <c r="D51" s="87"/>
      <c r="E51" s="87"/>
      <c r="F51" s="87"/>
      <c r="G51" s="87"/>
      <c r="H51" s="87"/>
      <c r="I51" s="87"/>
    </row>
    <row r="52" spans="1:11" ht="17.25" customHeight="1">
      <c r="A52" s="27"/>
      <c r="B52" s="86" t="s">
        <v>91</v>
      </c>
      <c r="C52" s="87"/>
      <c r="D52" s="87"/>
      <c r="E52" s="87"/>
      <c r="F52" s="87"/>
      <c r="G52" s="87"/>
      <c r="H52" s="87"/>
      <c r="I52" s="87"/>
    </row>
    <row r="53" spans="1:11" s="5" customFormat="1" ht="17.649999999999999" customHeight="1">
      <c r="A53" s="27"/>
      <c r="B53" s="86" t="s">
        <v>92</v>
      </c>
      <c r="C53" s="87"/>
      <c r="D53" s="87"/>
      <c r="E53" s="87"/>
      <c r="F53" s="87"/>
      <c r="G53" s="87"/>
      <c r="H53" s="87"/>
      <c r="I53" s="87"/>
    </row>
    <row r="54" spans="1:11">
      <c r="A54" s="36"/>
      <c r="B54" s="89" t="s">
        <v>93</v>
      </c>
      <c r="C54" s="90"/>
      <c r="D54" s="90"/>
      <c r="E54" s="90"/>
      <c r="F54" s="90"/>
      <c r="G54" s="90"/>
      <c r="H54" s="90"/>
      <c r="I54" s="90"/>
    </row>
    <row r="55" spans="1:11">
      <c r="A55" s="44" t="s">
        <v>25</v>
      </c>
      <c r="B55" s="44"/>
      <c r="C55" s="45"/>
      <c r="D55" s="46" t="s">
        <v>63</v>
      </c>
      <c r="E55" s="46"/>
      <c r="F55" s="46"/>
      <c r="G55" s="46"/>
      <c r="H55" s="46"/>
      <c r="I55" s="47"/>
      <c r="K55" s="21"/>
    </row>
    <row r="56" spans="1:11" ht="26.25" customHeight="1">
      <c r="A56" s="48" t="s">
        <v>26</v>
      </c>
      <c r="B56" s="48"/>
      <c r="C56" s="49"/>
      <c r="D56" s="50" t="s">
        <v>49</v>
      </c>
      <c r="E56" s="50"/>
      <c r="F56" s="50"/>
      <c r="G56" s="50"/>
      <c r="H56" s="50"/>
      <c r="I56" s="51"/>
    </row>
    <row r="58" spans="1:11">
      <c r="A58" s="1" t="s">
        <v>27</v>
      </c>
    </row>
    <row r="59" spans="1:11" ht="50.25" customHeight="1">
      <c r="A59" s="44" t="s">
        <v>28</v>
      </c>
      <c r="B59" s="45"/>
      <c r="C59" s="52" t="s">
        <v>94</v>
      </c>
      <c r="D59" s="52"/>
      <c r="E59" s="52"/>
      <c r="F59" s="52"/>
      <c r="G59" s="52"/>
      <c r="H59" s="52"/>
      <c r="I59" s="53"/>
    </row>
    <row r="60" spans="1:11" ht="41.25" customHeight="1">
      <c r="A60" s="44" t="s">
        <v>29</v>
      </c>
      <c r="B60" s="45"/>
      <c r="C60" s="52" t="s">
        <v>58</v>
      </c>
      <c r="D60" s="52"/>
      <c r="E60" s="52"/>
      <c r="F60" s="52"/>
      <c r="G60" s="52"/>
      <c r="H60" s="52"/>
      <c r="I60" s="53"/>
    </row>
    <row r="61" spans="1:11" ht="17.25" customHeight="1"/>
    <row r="62" spans="1:11">
      <c r="A62" s="5" t="s">
        <v>30</v>
      </c>
      <c r="B62" s="20"/>
      <c r="C62" s="20"/>
      <c r="D62" s="20"/>
      <c r="E62" s="20"/>
      <c r="F62" s="20"/>
      <c r="G62" s="20"/>
    </row>
    <row r="63" spans="1:11" ht="15">
      <c r="A63" s="43" t="s">
        <v>95</v>
      </c>
      <c r="B63" s="43"/>
      <c r="C63" s="43"/>
      <c r="D63" s="43"/>
      <c r="E63" s="43"/>
      <c r="F63" s="43"/>
      <c r="G63" s="43"/>
      <c r="H63" s="23">
        <f>H66+H74</f>
        <v>3.96</v>
      </c>
      <c r="I63" s="10" t="s">
        <v>31</v>
      </c>
    </row>
    <row r="64" spans="1:11">
      <c r="A64" s="94"/>
      <c r="B64" s="94"/>
      <c r="C64" s="94"/>
      <c r="D64" s="94"/>
      <c r="E64" s="94"/>
      <c r="F64" s="94"/>
      <c r="G64" s="94"/>
      <c r="H64" s="95"/>
      <c r="I64" s="96"/>
    </row>
    <row r="65" spans="1:9" ht="18" customHeight="1">
      <c r="A65" s="91" t="s">
        <v>32</v>
      </c>
      <c r="B65" s="91"/>
      <c r="C65" s="91"/>
      <c r="D65" s="91"/>
      <c r="E65" s="91"/>
      <c r="F65" s="91"/>
      <c r="G65" s="91"/>
      <c r="H65" s="92"/>
      <c r="I65" s="93"/>
    </row>
    <row r="66" spans="1:9" ht="15" customHeight="1">
      <c r="A66" s="42" t="s">
        <v>33</v>
      </c>
      <c r="B66" s="42"/>
      <c r="C66" s="42"/>
      <c r="D66" s="42"/>
      <c r="E66" s="42"/>
      <c r="F66" s="7">
        <f>SUM(F67:F72)</f>
        <v>37</v>
      </c>
      <c r="G66" s="7" t="s">
        <v>23</v>
      </c>
      <c r="H66" s="97">
        <f>F66/25</f>
        <v>1.48</v>
      </c>
      <c r="I66" s="10" t="s">
        <v>31</v>
      </c>
    </row>
    <row r="67" spans="1:9">
      <c r="A67" s="2" t="s">
        <v>34</v>
      </c>
      <c r="B67" s="54" t="s">
        <v>35</v>
      </c>
      <c r="C67" s="54"/>
      <c r="D67" s="54"/>
      <c r="E67" s="54"/>
      <c r="F67" s="7">
        <v>9</v>
      </c>
      <c r="G67" s="7" t="s">
        <v>23</v>
      </c>
      <c r="H67" s="4"/>
      <c r="I67" s="3"/>
    </row>
    <row r="68" spans="1:9">
      <c r="B68" s="54" t="s">
        <v>36</v>
      </c>
      <c r="C68" s="54"/>
      <c r="D68" s="54"/>
      <c r="E68" s="54"/>
      <c r="F68" s="7">
        <v>18</v>
      </c>
      <c r="G68" s="7" t="s">
        <v>23</v>
      </c>
      <c r="H68" s="16"/>
      <c r="I68" s="17"/>
    </row>
    <row r="69" spans="1:9">
      <c r="B69" s="54" t="s">
        <v>37</v>
      </c>
      <c r="C69" s="54"/>
      <c r="D69" s="54"/>
      <c r="E69" s="54"/>
      <c r="F69" s="7">
        <v>5</v>
      </c>
      <c r="G69" s="7" t="s">
        <v>23</v>
      </c>
      <c r="H69" s="16"/>
      <c r="I69" s="17"/>
    </row>
    <row r="70" spans="1:9">
      <c r="B70" s="54" t="s">
        <v>38</v>
      </c>
      <c r="C70" s="54"/>
      <c r="D70" s="54"/>
      <c r="E70" s="54"/>
      <c r="F70" s="7" t="s">
        <v>18</v>
      </c>
      <c r="G70" s="7" t="s">
        <v>23</v>
      </c>
      <c r="H70" s="16"/>
      <c r="I70" s="17"/>
    </row>
    <row r="71" spans="1:9" ht="17.649999999999999" customHeight="1">
      <c r="B71" s="54" t="s">
        <v>39</v>
      </c>
      <c r="C71" s="54"/>
      <c r="D71" s="54"/>
      <c r="E71" s="54"/>
      <c r="F71" s="7" t="s">
        <v>18</v>
      </c>
      <c r="G71" s="7" t="s">
        <v>23</v>
      </c>
      <c r="H71" s="16"/>
      <c r="I71" s="17"/>
    </row>
    <row r="72" spans="1:9" ht="17.649999999999999" customHeight="1">
      <c r="B72" s="54" t="s">
        <v>43</v>
      </c>
      <c r="C72" s="54"/>
      <c r="D72" s="54"/>
      <c r="E72" s="54"/>
      <c r="F72" s="7">
        <v>5</v>
      </c>
      <c r="G72" s="7" t="s">
        <v>23</v>
      </c>
      <c r="H72" s="9"/>
      <c r="I72" s="8"/>
    </row>
    <row r="73" spans="1:9" ht="24.75" customHeight="1">
      <c r="A73" s="42" t="s">
        <v>40</v>
      </c>
      <c r="B73" s="42"/>
      <c r="C73" s="42"/>
      <c r="D73" s="42"/>
      <c r="E73" s="42"/>
      <c r="F73" s="7" t="s">
        <v>18</v>
      </c>
      <c r="G73" s="7" t="s">
        <v>23</v>
      </c>
      <c r="H73" s="7" t="s">
        <v>18</v>
      </c>
      <c r="I73" s="10" t="s">
        <v>31</v>
      </c>
    </row>
    <row r="74" spans="1:9" ht="17.649999999999999" customHeight="1">
      <c r="A74" s="54" t="s">
        <v>41</v>
      </c>
      <c r="B74" s="54"/>
      <c r="C74" s="54"/>
      <c r="D74" s="54"/>
      <c r="E74" s="54"/>
      <c r="F74" s="7">
        <v>62</v>
      </c>
      <c r="G74" s="7" t="s">
        <v>23</v>
      </c>
      <c r="H74" s="97">
        <f>F74/25</f>
        <v>2.48</v>
      </c>
      <c r="I74" s="10" t="s">
        <v>31</v>
      </c>
    </row>
    <row r="75" spans="1:9" ht="17.649999999999999" customHeight="1"/>
    <row r="76" spans="1:9" ht="17.649999999999999" customHeight="1"/>
    <row r="77" spans="1:9" ht="17.649999999999999" customHeight="1"/>
    <row r="78" spans="1:9" ht="31.15" customHeight="1"/>
    <row r="79" spans="1:9" ht="17.649999999999999" customHeight="1"/>
  </sheetData>
  <mergeCells count="86"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2:I2"/>
    <mergeCell ref="A33:G33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I29:I30"/>
    <mergeCell ref="B25:G25"/>
    <mergeCell ref="D3:I3"/>
    <mergeCell ref="H19:I19"/>
    <mergeCell ref="B22:G22"/>
    <mergeCell ref="B34:I34"/>
    <mergeCell ref="B35:I35"/>
    <mergeCell ref="A11:E11"/>
    <mergeCell ref="C16:I16"/>
    <mergeCell ref="B26:G26"/>
    <mergeCell ref="B27:G27"/>
    <mergeCell ref="A34:A40"/>
    <mergeCell ref="B39:I39"/>
    <mergeCell ref="A28:I28"/>
    <mergeCell ref="B37:I37"/>
    <mergeCell ref="B23:G23"/>
    <mergeCell ref="A24:I24"/>
    <mergeCell ref="A15:I15"/>
    <mergeCell ref="A18:D18"/>
    <mergeCell ref="A19:A20"/>
    <mergeCell ref="A46:C46"/>
    <mergeCell ref="D46:I46"/>
    <mergeCell ref="A47:C47"/>
    <mergeCell ref="D47:I47"/>
    <mergeCell ref="B49:I49"/>
    <mergeCell ref="A48:G48"/>
    <mergeCell ref="A49:A54"/>
    <mergeCell ref="B50:I50"/>
    <mergeCell ref="B51:I51"/>
    <mergeCell ref="B52:I52"/>
    <mergeCell ref="B53:I53"/>
    <mergeCell ref="B54:I54"/>
    <mergeCell ref="A74:E74"/>
    <mergeCell ref="B67:E67"/>
    <mergeCell ref="B68:E68"/>
    <mergeCell ref="B69:E69"/>
    <mergeCell ref="B70:E70"/>
    <mergeCell ref="B71:E71"/>
    <mergeCell ref="B72:E72"/>
    <mergeCell ref="A73:E73"/>
    <mergeCell ref="A66:E66"/>
    <mergeCell ref="A63:G63"/>
    <mergeCell ref="A55:C55"/>
    <mergeCell ref="D55:I55"/>
    <mergeCell ref="A56:C56"/>
    <mergeCell ref="D56:I56"/>
    <mergeCell ref="A59:B59"/>
    <mergeCell ref="C59:I59"/>
    <mergeCell ref="A65:G65"/>
    <mergeCell ref="A60:B60"/>
    <mergeCell ref="C60:I60"/>
    <mergeCell ref="B44:I44"/>
    <mergeCell ref="A44:A45"/>
    <mergeCell ref="B45:I45"/>
    <mergeCell ref="H29:H30"/>
    <mergeCell ref="B29:G30"/>
    <mergeCell ref="A29:A30"/>
    <mergeCell ref="A43:G43"/>
    <mergeCell ref="B38:I38"/>
    <mergeCell ref="B40:I40"/>
    <mergeCell ref="B36:I36"/>
    <mergeCell ref="A41:C41"/>
    <mergeCell ref="D41:I41"/>
    <mergeCell ref="A42:C42"/>
    <mergeCell ref="D42:I42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2019-09-22T22:42:49Z</dcterms:modified>
</cp:coreProperties>
</file>