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H55" s="1"/>
  <c r="H58"/>
  <c r="F58" l="1"/>
</calcChain>
</file>

<file path=xl/sharedStrings.xml><?xml version="1.0" encoding="utf-8"?>
<sst xmlns="http://schemas.openxmlformats.org/spreadsheetml/2006/main" count="108" uniqueCount="87">
  <si>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</si>
  <si>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</si>
  <si>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</si>
  <si>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</si>
  <si>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</si>
  <si>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</si>
  <si>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</si>
  <si>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</si>
  <si>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</si>
  <si>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</si>
  <si>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</si>
  <si>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</si>
  <si>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</si>
  <si>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</si>
  <si>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</si>
  <si>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</si>
  <si>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</si>
  <si>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</si>
  <si>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</si>
  <si>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</si>
  <si>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</si>
  <si>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</si>
  <si>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</si>
  <si>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</si>
  <si>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</si>
  <si>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</si>
  <si>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</si>
  <si>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</si>
  <si>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</si>
  <si>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</si>
  <si>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</si>
  <si>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</si>
  <si>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</si>
  <si>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</si>
  <si>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</si>
  <si>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</si>
  <si>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</si>
  <si>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</si>
  <si>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</si>
  <si>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</si>
  <si>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</si>
  <si>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</si>
  <si>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</si>
  <si>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</si>
  <si>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</si>
  <si>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</si>
  <si>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Ćwiczenia projektowe</t>
  </si>
  <si>
    <t>Logistyka i zarządzanie zaopatrzeniem</t>
  </si>
  <si>
    <t>Krzyzaniak S. 2002 Podstawy zarzadzania zapasami w przykładach ILiM, Poznan
Kubon M. 2010 Logistyka w inzynierii rolniczej. PTIR, Kraków
Kubon M. 2006 Kryteria doboru dostawców w gospodarstwach rolniczych o
wielokierunkowym profilu produkcji. Problemy Inzynierii Rolniczej 4(54), Kraków</t>
  </si>
  <si>
    <t>Bendowski J., Radziejowska G. 2011 Logistyka zaopatrzenia w przedsiebiorstwie, Wyd. Politechniki Slaskiej, Gliwice
Kenneth L. 2004 Zakupy zaopatrzeniowe PWN, Warszawa
Sarjusz-Wolski Z. 1998 Strategia zarzadzania zaopatrzeniem Placet, Warszawa</t>
  </si>
  <si>
    <t xml:space="preserve">Zakupy zaopatrzeniowe. Analiza rynku zaopatrzenia. Strategie i organizacja zakupów zaopatrzeniowych. System
informacyjne zaopatrzenia. </t>
  </si>
  <si>
    <t>Optymalna partia zakupu deterministyczny model sterowania zapasami. Sterowanie zapasami w przedsiebiorstwie.
Aspekty dostaw w systemie Just In Time. Organizacja procesu magazynowania towarów</t>
  </si>
  <si>
    <t>Koszty logistyczne zaopatrzenia i magazynowania. Analiza kosztów zaopatrzenia. Analiza kosztów logistycznych
w łancuchu dostaw. Badanie, ocena wyników działania w sferze logistyki zaopatrzenia</t>
  </si>
  <si>
    <t>Metody wspomagajace podejmowanie decyzji w zaopatrzeniu. Metody klasyfikacji towarów. Analiza potrfolio
rynku zaopatrzenia. Planowanie potrzeb materiałowych. Analiza wskaznikowa.</t>
  </si>
  <si>
    <t>Miejsce zaopatrzenia w łancuchu dostaw. Strategiczne znaczenie zaopatrzenia. Charakterystyka procesu zaopatrzenia.Rynek materiałów jako obszar zastosowan marketingu i logistyki. Kierunki zmian w procesie zaopatrzenia.</t>
  </si>
  <si>
    <t>TZ</t>
  </si>
  <si>
    <t>Planowanie potrzeb materiałowych dla wybranego procesu produkcyjnego</t>
  </si>
  <si>
    <t>Lokalizacja magazynów w sieci dostaw. Wybór dostawców. Metody zapawiania towarów.</t>
  </si>
  <si>
    <t>Planowanie wielkosci dostaw. Opracowywanie harmonogramu dostaw.</t>
  </si>
  <si>
    <t>Okreslenie zapotrzebowania na powierzchnię magazynową oraz dobór systemu magazynowania.</t>
  </si>
  <si>
    <t>Dobór ilościowy srodków transportu wewnetrznego w magazynie oraz wyznaczanie liczby stanowisk przeładunkowych
i ich parametrów</t>
  </si>
  <si>
    <t>LZZ_W1</t>
  </si>
  <si>
    <t>LZZ_W2</t>
  </si>
  <si>
    <t>LZZ_U1</t>
  </si>
  <si>
    <t>LZZ_U2</t>
  </si>
  <si>
    <t>LZZ_K1</t>
  </si>
  <si>
    <t>LZZ_U1, LZZ_U2</t>
  </si>
  <si>
    <t>zaliczenie pisemne. Udział w ocenie końcowej - 40%</t>
  </si>
  <si>
    <t>Ocena z projektu. Udział w ocenie końcowej - 60%</t>
  </si>
  <si>
    <t>miejsce logistyki zaopatrzenia w łańcuchu dostaw, a także strategie zaopatrzeniowe oraz metody sterowania zapasami</t>
  </si>
  <si>
    <t>egzamin</t>
  </si>
  <si>
    <t>Transport i logistyka</t>
  </si>
  <si>
    <t>TiL2_K04</t>
  </si>
  <si>
    <t>zagadnienia z zakresu zarządzania i optymalizacji procesu zaopatrzenia w przedsiębiorstwach produkcyjnych</t>
  </si>
  <si>
    <t>zaprojektować magazyn przedprodukcyjny i poprodukcyjny oraz dokonać doboru ilościowego i jakościowego środków transportu wewnętrznego</t>
  </si>
  <si>
    <t>TiL2_U04</t>
  </si>
  <si>
    <t>TiL2_U08</t>
  </si>
  <si>
    <t>podejmować decyzje w zakresie gospodarki surowcowej tj. planowania potrzeb materiałowych oraz planowania i organizowania dostaw</t>
  </si>
  <si>
    <t>TiL2_W05</t>
  </si>
  <si>
    <t>TiL2_W08</t>
  </si>
  <si>
    <t>LZZ_W1, LZZ_W2, LZZ_K1</t>
  </si>
  <si>
    <t>samodzielego inicjowania działań w obszarze logistyki zaopatrzenia i magazynowania</t>
  </si>
  <si>
    <t>uzupełniający dowyboru - fakultatywny</t>
  </si>
  <si>
    <t>zaliczenie przedmiotu Logistyka w przedsiębiorstwie</t>
  </si>
  <si>
    <t>Katedra Inżynierii Produkcji, Logistyki i Informatyki Stosowanej         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</si>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</sst>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topLeftCell="A53" zoomScale="120" zoomScaleNormal="120" workbookViewId="0">
      <selection activeCell="F68" sqref="F68"/>
    </sheetView>
  </sheetViews>
  <sheetFormatPr defaultColWidth="8.85546875" defaultRowHeight="12.75"/>
  <cols>
    <col min="1" max="1" width="10.85546875" style="12" customWidth="1"/>
    <col min="2" max="5" width="9.7109375" style="12" customWidth="1"/>
    <col min="6" max="6" width="9.28515625" style="12" customWidth="1"/>
    <col min="7" max="7" width="11" style="12" customWidth="1"/>
    <col min="8" max="8" width="16.7109375" style="12" customWidth="1"/>
    <col min="9" max="9" width="8.7109375" style="12" customWidth="1"/>
    <col min="10" max="10" width="2.7109375" style="12" customWidth="1"/>
    <col min="11" max="16384" width="8.85546875" style="12"/>
  </cols>
  <sheetData>
    <row r="1" spans="1:11">
      <c r="A1" s="1" t="s">
        <v>0</v>
      </c>
      <c r="J1" s="68"/>
      <c r="K1" s="68"/>
    </row>
    <row r="2" spans="1:11">
      <c r="A2" s="47" t="s">
        <v>47</v>
      </c>
      <c r="B2" s="47"/>
      <c r="C2" s="47"/>
      <c r="D2" s="47"/>
      <c r="E2" s="47"/>
      <c r="F2" s="47"/>
      <c r="G2" s="47"/>
      <c r="H2" s="47"/>
      <c r="I2" s="47"/>
      <c r="J2" s="68"/>
      <c r="K2" s="68"/>
    </row>
    <row r="3" spans="1:11">
      <c r="A3" s="25" t="s">
        <v>1</v>
      </c>
      <c r="B3" s="23"/>
      <c r="C3" s="23"/>
      <c r="D3" s="23">
        <v>3</v>
      </c>
      <c r="E3" s="23"/>
      <c r="F3" s="23"/>
      <c r="G3" s="23"/>
      <c r="H3" s="23"/>
      <c r="I3" s="24"/>
      <c r="J3" s="68"/>
      <c r="K3" s="68"/>
    </row>
    <row r="4" spans="1:11">
      <c r="A4" s="25" t="s">
        <v>2</v>
      </c>
      <c r="B4" s="23"/>
      <c r="C4" s="23"/>
      <c r="D4" s="23" t="s">
        <v>82</v>
      </c>
      <c r="E4" s="23"/>
      <c r="F4" s="23"/>
      <c r="G4" s="23"/>
      <c r="H4" s="23"/>
      <c r="I4" s="24"/>
      <c r="J4" s="68"/>
      <c r="K4" s="68"/>
    </row>
    <row r="5" spans="1:11">
      <c r="A5" s="25" t="s">
        <v>3</v>
      </c>
      <c r="B5" s="23"/>
      <c r="C5" s="23"/>
      <c r="D5" s="23" t="s">
        <v>70</v>
      </c>
      <c r="E5" s="23"/>
      <c r="F5" s="23"/>
      <c r="G5" s="23"/>
      <c r="H5" s="23"/>
      <c r="I5" s="24"/>
      <c r="J5" s="68"/>
      <c r="K5" s="68"/>
    </row>
    <row r="6" spans="1:11">
      <c r="A6" s="25" t="s">
        <v>4</v>
      </c>
      <c r="B6" s="23"/>
      <c r="C6" s="23"/>
      <c r="D6" s="23" t="s">
        <v>83</v>
      </c>
      <c r="E6" s="23"/>
      <c r="F6" s="23"/>
      <c r="G6" s="23"/>
      <c r="H6" s="23"/>
      <c r="I6" s="24"/>
      <c r="J6" s="68"/>
      <c r="K6" s="68"/>
    </row>
    <row r="7" spans="1:11">
      <c r="J7" s="68"/>
      <c r="K7" s="68"/>
    </row>
    <row r="8" spans="1:11">
      <c r="A8" s="52" t="s">
        <v>5</v>
      </c>
      <c r="B8" s="52"/>
      <c r="C8" s="52"/>
      <c r="D8" s="52"/>
      <c r="E8" s="52"/>
      <c r="F8" s="52"/>
      <c r="G8" s="52"/>
      <c r="H8" s="52"/>
      <c r="I8" s="52"/>
      <c r="J8" s="68"/>
      <c r="K8" s="68"/>
    </row>
    <row r="9" spans="1:11">
      <c r="A9" s="27" t="s">
        <v>71</v>
      </c>
      <c r="B9" s="27"/>
      <c r="C9" s="27"/>
      <c r="D9" s="27"/>
      <c r="E9" s="27"/>
      <c r="F9" s="27"/>
      <c r="G9" s="27"/>
      <c r="H9" s="27"/>
      <c r="I9" s="27"/>
      <c r="J9" s="68"/>
      <c r="K9" s="68"/>
    </row>
    <row r="10" spans="1:11">
      <c r="A10" s="25" t="s">
        <v>6</v>
      </c>
      <c r="B10" s="23"/>
      <c r="C10" s="23"/>
      <c r="D10" s="23"/>
      <c r="E10" s="23"/>
      <c r="F10" s="23" t="s">
        <v>43</v>
      </c>
      <c r="G10" s="23"/>
      <c r="H10" s="23"/>
      <c r="I10" s="24"/>
      <c r="J10" s="68"/>
      <c r="K10" s="68"/>
    </row>
    <row r="11" spans="1:11">
      <c r="A11" s="25" t="s">
        <v>7</v>
      </c>
      <c r="B11" s="23"/>
      <c r="C11" s="23"/>
      <c r="D11" s="23"/>
      <c r="E11" s="23"/>
      <c r="F11" s="23" t="s">
        <v>86</v>
      </c>
      <c r="G11" s="23"/>
      <c r="H11" s="23"/>
      <c r="I11" s="24"/>
      <c r="J11" s="68"/>
      <c r="K11" s="68"/>
    </row>
    <row r="12" spans="1:11">
      <c r="A12" s="25" t="s">
        <v>8</v>
      </c>
      <c r="B12" s="23"/>
      <c r="C12" s="23"/>
      <c r="D12" s="23"/>
      <c r="E12" s="23"/>
      <c r="F12" s="23">
        <v>3</v>
      </c>
      <c r="G12" s="23"/>
      <c r="H12" s="23"/>
      <c r="I12" s="24"/>
      <c r="J12" s="68"/>
      <c r="K12" s="68"/>
    </row>
    <row r="13" spans="1:11">
      <c r="A13" s="25" t="s">
        <v>9</v>
      </c>
      <c r="B13" s="23"/>
      <c r="C13" s="23"/>
      <c r="D13" s="23"/>
      <c r="E13" s="23"/>
      <c r="F13" s="23" t="s">
        <v>44</v>
      </c>
      <c r="G13" s="23"/>
      <c r="H13" s="23"/>
      <c r="I13" s="24"/>
      <c r="J13" s="68"/>
      <c r="K13" s="68"/>
    </row>
    <row r="14" spans="1:11">
      <c r="J14" s="68"/>
      <c r="K14" s="68"/>
    </row>
    <row r="15" spans="1:11">
      <c r="A15" s="27" t="s">
        <v>10</v>
      </c>
      <c r="B15" s="27"/>
      <c r="C15" s="27"/>
      <c r="D15" s="27"/>
      <c r="E15" s="27"/>
      <c r="F15" s="27"/>
      <c r="G15" s="27"/>
      <c r="H15" s="27"/>
      <c r="I15" s="27"/>
      <c r="J15" s="68"/>
      <c r="K15" s="68"/>
    </row>
    <row r="16" spans="1:11" ht="37.5" customHeight="1">
      <c r="A16" s="49" t="s">
        <v>11</v>
      </c>
      <c r="B16" s="49"/>
      <c r="C16" s="63" t="s">
        <v>84</v>
      </c>
      <c r="D16" s="49"/>
      <c r="E16" s="49"/>
      <c r="F16" s="49"/>
      <c r="G16" s="49"/>
      <c r="H16" s="49"/>
      <c r="I16" s="49"/>
      <c r="J16" s="68"/>
      <c r="K16" s="68"/>
    </row>
    <row r="17" spans="1:11">
      <c r="J17" s="68"/>
      <c r="K17" s="68"/>
    </row>
    <row r="18" spans="1:11">
      <c r="A18" s="40" t="s">
        <v>12</v>
      </c>
      <c r="B18" s="40"/>
      <c r="C18" s="40"/>
      <c r="D18" s="40"/>
      <c r="J18" s="68"/>
      <c r="K18" s="68"/>
    </row>
    <row r="19" spans="1:11">
      <c r="A19" s="41" t="s">
        <v>13</v>
      </c>
      <c r="B19" s="42" t="s">
        <v>14</v>
      </c>
      <c r="C19" s="42"/>
      <c r="D19" s="42"/>
      <c r="E19" s="42"/>
      <c r="F19" s="42"/>
      <c r="G19" s="42"/>
      <c r="H19" s="42" t="s">
        <v>15</v>
      </c>
      <c r="I19" s="64"/>
      <c r="J19" s="68"/>
      <c r="K19" s="68"/>
    </row>
    <row r="20" spans="1:11">
      <c r="A20" s="41"/>
      <c r="B20" s="42"/>
      <c r="C20" s="42"/>
      <c r="D20" s="42"/>
      <c r="E20" s="42"/>
      <c r="F20" s="42"/>
      <c r="G20" s="42"/>
      <c r="H20" s="9" t="s">
        <v>45</v>
      </c>
      <c r="I20" s="65" t="s">
        <v>16</v>
      </c>
      <c r="J20" s="68"/>
      <c r="K20" s="68"/>
    </row>
    <row r="21" spans="1:11" s="4" customFormat="1" ht="17.649999999999999" customHeight="1">
      <c r="A21" s="32" t="s">
        <v>17</v>
      </c>
      <c r="B21" s="50"/>
      <c r="C21" s="50"/>
      <c r="D21" s="50"/>
      <c r="E21" s="50"/>
      <c r="F21" s="50"/>
      <c r="G21" s="50"/>
      <c r="H21" s="50"/>
      <c r="I21" s="51"/>
      <c r="J21" s="16"/>
      <c r="K21" s="16"/>
    </row>
    <row r="22" spans="1:11" ht="25.5" customHeight="1">
      <c r="A22" s="10" t="s">
        <v>61</v>
      </c>
      <c r="B22" s="43" t="s">
        <v>69</v>
      </c>
      <c r="C22" s="43"/>
      <c r="D22" s="43"/>
      <c r="E22" s="43"/>
      <c r="F22" s="43"/>
      <c r="G22" s="43"/>
      <c r="H22" s="13" t="s">
        <v>78</v>
      </c>
      <c r="I22" s="66" t="s">
        <v>55</v>
      </c>
      <c r="J22" s="68"/>
      <c r="K22" s="69"/>
    </row>
    <row r="23" spans="1:11" ht="26.25" customHeight="1">
      <c r="A23" s="10" t="s">
        <v>62</v>
      </c>
      <c r="B23" s="44" t="s">
        <v>73</v>
      </c>
      <c r="C23" s="45"/>
      <c r="D23" s="45"/>
      <c r="E23" s="45"/>
      <c r="F23" s="45"/>
      <c r="G23" s="46"/>
      <c r="H23" s="13" t="s">
        <v>79</v>
      </c>
      <c r="I23" s="66" t="s">
        <v>55</v>
      </c>
      <c r="J23" s="68"/>
      <c r="K23" s="69"/>
    </row>
    <row r="24" spans="1:11" s="4" customFormat="1" ht="17.649999999999999" customHeight="1">
      <c r="A24" s="32" t="s">
        <v>19</v>
      </c>
      <c r="B24" s="33"/>
      <c r="C24" s="33"/>
      <c r="D24" s="33"/>
      <c r="E24" s="33"/>
      <c r="F24" s="33"/>
      <c r="G24" s="33"/>
      <c r="H24" s="33"/>
      <c r="I24" s="34"/>
      <c r="J24" s="16"/>
      <c r="K24" s="69"/>
    </row>
    <row r="25" spans="1:11" ht="28.5" customHeight="1">
      <c r="A25" s="10" t="s">
        <v>63</v>
      </c>
      <c r="B25" s="53" t="s">
        <v>77</v>
      </c>
      <c r="C25" s="53"/>
      <c r="D25" s="53"/>
      <c r="E25" s="53"/>
      <c r="F25" s="53"/>
      <c r="G25" s="53"/>
      <c r="H25" s="13" t="s">
        <v>75</v>
      </c>
      <c r="I25" s="66" t="s">
        <v>55</v>
      </c>
      <c r="J25" s="68"/>
      <c r="K25" s="69"/>
    </row>
    <row r="26" spans="1:11" ht="28.5" customHeight="1">
      <c r="A26" s="10" t="s">
        <v>64</v>
      </c>
      <c r="B26" s="55" t="s">
        <v>74</v>
      </c>
      <c r="C26" s="56"/>
      <c r="D26" s="56"/>
      <c r="E26" s="56"/>
      <c r="F26" s="56"/>
      <c r="G26" s="57"/>
      <c r="H26" s="13" t="s">
        <v>76</v>
      </c>
      <c r="I26" s="66" t="s">
        <v>55</v>
      </c>
      <c r="J26" s="68"/>
      <c r="K26" s="69"/>
    </row>
    <row r="27" spans="1:11" s="4" customFormat="1" ht="17.649999999999999" customHeight="1">
      <c r="A27" s="32" t="s">
        <v>20</v>
      </c>
      <c r="B27" s="33"/>
      <c r="C27" s="33"/>
      <c r="D27" s="33"/>
      <c r="E27" s="33"/>
      <c r="F27" s="33"/>
      <c r="G27" s="33"/>
      <c r="H27" s="33"/>
      <c r="I27" s="34"/>
      <c r="J27" s="16"/>
      <c r="K27" s="69"/>
    </row>
    <row r="28" spans="1:11" ht="31.5" customHeight="1">
      <c r="A28" s="10" t="s">
        <v>65</v>
      </c>
      <c r="B28" s="58" t="s">
        <v>81</v>
      </c>
      <c r="C28" s="59"/>
      <c r="D28" s="59"/>
      <c r="E28" s="59"/>
      <c r="F28" s="59"/>
      <c r="G28" s="60"/>
      <c r="H28" s="14" t="s">
        <v>72</v>
      </c>
      <c r="I28" s="66" t="s">
        <v>55</v>
      </c>
      <c r="J28" s="68"/>
      <c r="K28" s="69"/>
    </row>
    <row r="29" spans="1:11">
      <c r="J29" s="68"/>
      <c r="K29" s="68"/>
    </row>
    <row r="30" spans="1:11">
      <c r="A30" s="1" t="s">
        <v>21</v>
      </c>
      <c r="J30" s="68"/>
      <c r="K30" s="68"/>
    </row>
    <row r="31" spans="1:11" s="4" customFormat="1" ht="17.649999999999999" customHeight="1">
      <c r="A31" s="48" t="s">
        <v>22</v>
      </c>
      <c r="B31" s="48"/>
      <c r="C31" s="48"/>
      <c r="D31" s="48"/>
      <c r="E31" s="48"/>
      <c r="F31" s="48"/>
      <c r="G31" s="48"/>
      <c r="H31" s="5">
        <v>9</v>
      </c>
      <c r="I31" s="11" t="s">
        <v>23</v>
      </c>
      <c r="J31" s="16"/>
      <c r="K31" s="16"/>
    </row>
    <row r="32" spans="1:11" ht="39.75" customHeight="1">
      <c r="A32" s="28" t="s">
        <v>24</v>
      </c>
      <c r="B32" s="31" t="s">
        <v>54</v>
      </c>
      <c r="C32" s="31"/>
      <c r="D32" s="31"/>
      <c r="E32" s="31"/>
      <c r="F32" s="31"/>
      <c r="G32" s="31"/>
      <c r="H32" s="31"/>
      <c r="I32" s="54"/>
      <c r="J32" s="68"/>
      <c r="K32" s="68"/>
    </row>
    <row r="33" spans="1:11" ht="31.5" customHeight="1">
      <c r="A33" s="29"/>
      <c r="B33" s="35" t="s">
        <v>50</v>
      </c>
      <c r="C33" s="36"/>
      <c r="D33" s="36"/>
      <c r="E33" s="36"/>
      <c r="F33" s="36"/>
      <c r="G33" s="36"/>
      <c r="H33" s="36"/>
      <c r="I33" s="36"/>
      <c r="J33" s="68"/>
      <c r="K33" s="68"/>
    </row>
    <row r="34" spans="1:11" ht="31.5" customHeight="1">
      <c r="A34" s="29"/>
      <c r="B34" s="35" t="s">
        <v>51</v>
      </c>
      <c r="C34" s="36"/>
      <c r="D34" s="36"/>
      <c r="E34" s="36"/>
      <c r="F34" s="36"/>
      <c r="G34" s="36"/>
      <c r="H34" s="36"/>
      <c r="I34" s="36"/>
      <c r="J34" s="68"/>
      <c r="K34" s="68"/>
    </row>
    <row r="35" spans="1:11" ht="31.5" customHeight="1">
      <c r="A35" s="29"/>
      <c r="B35" s="35" t="s">
        <v>52</v>
      </c>
      <c r="C35" s="36"/>
      <c r="D35" s="36"/>
      <c r="E35" s="36"/>
      <c r="F35" s="36"/>
      <c r="G35" s="36"/>
      <c r="H35" s="36"/>
      <c r="I35" s="36"/>
      <c r="J35" s="68"/>
      <c r="K35" s="68"/>
    </row>
    <row r="36" spans="1:11" ht="31.5" customHeight="1">
      <c r="A36" s="29"/>
      <c r="B36" s="35" t="s">
        <v>53</v>
      </c>
      <c r="C36" s="36"/>
      <c r="D36" s="36"/>
      <c r="E36" s="36"/>
      <c r="F36" s="36"/>
      <c r="G36" s="36"/>
      <c r="H36" s="36"/>
      <c r="I36" s="36"/>
      <c r="J36" s="68"/>
      <c r="K36" s="68"/>
    </row>
    <row r="37" spans="1:11">
      <c r="A37" s="30"/>
      <c r="B37" s="22"/>
      <c r="C37" s="22"/>
      <c r="D37" s="22"/>
      <c r="E37" s="22"/>
      <c r="F37" s="22"/>
      <c r="G37" s="22"/>
      <c r="H37" s="22"/>
      <c r="I37" s="67"/>
      <c r="J37" s="68"/>
      <c r="K37" s="68"/>
    </row>
    <row r="38" spans="1:11">
      <c r="A38" s="37" t="s">
        <v>25</v>
      </c>
      <c r="B38" s="38"/>
      <c r="C38" s="38"/>
      <c r="D38" s="38" t="s">
        <v>80</v>
      </c>
      <c r="E38" s="38"/>
      <c r="F38" s="38"/>
      <c r="G38" s="38"/>
      <c r="H38" s="38"/>
      <c r="I38" s="39"/>
      <c r="J38" s="68"/>
      <c r="K38" s="68"/>
    </row>
    <row r="39" spans="1:11" ht="40.9" customHeight="1">
      <c r="A39" s="57" t="s">
        <v>26</v>
      </c>
      <c r="B39" s="53"/>
      <c r="C39" s="53"/>
      <c r="D39" s="38" t="s">
        <v>67</v>
      </c>
      <c r="E39" s="38"/>
      <c r="F39" s="38"/>
      <c r="G39" s="38"/>
      <c r="H39" s="38"/>
      <c r="I39" s="39"/>
      <c r="J39" s="68"/>
      <c r="K39" s="68"/>
    </row>
    <row r="40" spans="1:11" s="4" customFormat="1" ht="17.649999999999999" customHeight="1">
      <c r="A40" s="48" t="s">
        <v>46</v>
      </c>
      <c r="B40" s="48"/>
      <c r="C40" s="48"/>
      <c r="D40" s="48"/>
      <c r="E40" s="48"/>
      <c r="F40" s="48"/>
      <c r="G40" s="48"/>
      <c r="H40" s="5">
        <v>12</v>
      </c>
      <c r="I40" s="11" t="s">
        <v>23</v>
      </c>
      <c r="J40" s="16"/>
      <c r="K40" s="16"/>
    </row>
    <row r="41" spans="1:11" ht="15" customHeight="1">
      <c r="A41" s="28" t="s">
        <v>24</v>
      </c>
      <c r="B41" s="31" t="s">
        <v>56</v>
      </c>
      <c r="C41" s="31"/>
      <c r="D41" s="31"/>
      <c r="E41" s="31"/>
      <c r="F41" s="31"/>
      <c r="G41" s="31"/>
      <c r="H41" s="31"/>
      <c r="I41" s="54"/>
      <c r="J41" s="68"/>
      <c r="K41" s="68"/>
    </row>
    <row r="42" spans="1:11">
      <c r="A42" s="30"/>
      <c r="B42" s="35" t="s">
        <v>57</v>
      </c>
      <c r="C42" s="36"/>
      <c r="D42" s="36"/>
      <c r="E42" s="36"/>
      <c r="F42" s="36"/>
      <c r="G42" s="36"/>
      <c r="H42" s="36"/>
      <c r="I42" s="36"/>
      <c r="J42" s="68"/>
      <c r="K42" s="68"/>
    </row>
    <row r="43" spans="1:11">
      <c r="A43" s="30"/>
      <c r="B43" s="35" t="s">
        <v>58</v>
      </c>
      <c r="C43" s="36"/>
      <c r="D43" s="36"/>
      <c r="E43" s="36"/>
      <c r="F43" s="36"/>
      <c r="G43" s="36"/>
      <c r="H43" s="36"/>
      <c r="I43" s="36"/>
      <c r="J43" s="68"/>
      <c r="K43" s="68"/>
    </row>
    <row r="44" spans="1:11">
      <c r="A44" s="30"/>
      <c r="B44" s="35" t="s">
        <v>59</v>
      </c>
      <c r="C44" s="36"/>
      <c r="D44" s="36"/>
      <c r="E44" s="36"/>
      <c r="F44" s="36"/>
      <c r="G44" s="36"/>
      <c r="H44" s="36"/>
      <c r="I44" s="36"/>
      <c r="J44" s="68"/>
      <c r="K44" s="68"/>
    </row>
    <row r="45" spans="1:11" ht="27.75" customHeight="1">
      <c r="A45" s="30"/>
      <c r="B45" s="35" t="s">
        <v>60</v>
      </c>
      <c r="C45" s="36"/>
      <c r="D45" s="36"/>
      <c r="E45" s="36"/>
      <c r="F45" s="36"/>
      <c r="G45" s="36"/>
      <c r="H45" s="36"/>
      <c r="I45" s="36"/>
      <c r="J45" s="68"/>
      <c r="K45" s="68"/>
    </row>
    <row r="46" spans="1:11">
      <c r="A46" s="30"/>
      <c r="B46" s="35"/>
      <c r="C46" s="36"/>
      <c r="D46" s="36"/>
      <c r="E46" s="36"/>
      <c r="F46" s="36"/>
      <c r="G46" s="36"/>
      <c r="H46" s="36"/>
      <c r="I46" s="36"/>
      <c r="J46" s="68"/>
      <c r="K46" s="68"/>
    </row>
    <row r="47" spans="1:11">
      <c r="A47" s="37" t="s">
        <v>25</v>
      </c>
      <c r="B47" s="38"/>
      <c r="C47" s="38"/>
      <c r="D47" s="38" t="s">
        <v>66</v>
      </c>
      <c r="E47" s="38"/>
      <c r="F47" s="38"/>
      <c r="G47" s="38"/>
      <c r="H47" s="38"/>
      <c r="I47" s="39"/>
      <c r="J47" s="68"/>
      <c r="K47" s="68"/>
    </row>
    <row r="48" spans="1:11" ht="35.450000000000003" customHeight="1">
      <c r="A48" s="57" t="s">
        <v>26</v>
      </c>
      <c r="B48" s="53"/>
      <c r="C48" s="53"/>
      <c r="D48" s="38" t="s">
        <v>68</v>
      </c>
      <c r="E48" s="38"/>
      <c r="F48" s="38"/>
      <c r="G48" s="38"/>
      <c r="H48" s="38"/>
      <c r="I48" s="39"/>
      <c r="J48" s="68"/>
      <c r="K48" s="68"/>
    </row>
    <row r="49" spans="1:11">
      <c r="J49" s="68"/>
      <c r="K49" s="68"/>
    </row>
    <row r="50" spans="1:11">
      <c r="A50" s="1" t="s">
        <v>27</v>
      </c>
      <c r="J50" s="68"/>
      <c r="K50" s="68"/>
    </row>
    <row r="51" spans="1:11" ht="53.25" customHeight="1">
      <c r="A51" s="37" t="s">
        <v>28</v>
      </c>
      <c r="B51" s="38"/>
      <c r="C51" s="26" t="s">
        <v>49</v>
      </c>
      <c r="D51" s="26"/>
      <c r="E51" s="26"/>
      <c r="F51" s="26"/>
      <c r="G51" s="26"/>
      <c r="H51" s="26"/>
      <c r="I51" s="63"/>
      <c r="J51" s="68"/>
      <c r="K51" s="68"/>
    </row>
    <row r="52" spans="1:11" ht="63.75" customHeight="1">
      <c r="A52" s="37" t="s">
        <v>29</v>
      </c>
      <c r="B52" s="38"/>
      <c r="C52" s="26" t="s">
        <v>48</v>
      </c>
      <c r="D52" s="26"/>
      <c r="E52" s="26"/>
      <c r="F52" s="26"/>
      <c r="G52" s="26"/>
      <c r="H52" s="26"/>
      <c r="I52" s="63"/>
      <c r="J52" s="68"/>
      <c r="K52" s="68"/>
    </row>
    <row r="53" spans="1:11">
      <c r="J53" s="68"/>
      <c r="K53" s="68"/>
    </row>
    <row r="54" spans="1:11">
      <c r="A54" s="4" t="s">
        <v>30</v>
      </c>
      <c r="B54" s="16"/>
      <c r="C54" s="16"/>
      <c r="D54" s="16"/>
      <c r="E54" s="16"/>
      <c r="F54" s="16"/>
      <c r="G54" s="16"/>
      <c r="J54" s="68"/>
      <c r="K54" s="68"/>
    </row>
    <row r="55" spans="1:11" ht="15">
      <c r="A55" s="61" t="s">
        <v>85</v>
      </c>
      <c r="B55" s="61"/>
      <c r="C55" s="61"/>
      <c r="D55" s="61"/>
      <c r="E55" s="61"/>
      <c r="F55" s="61"/>
      <c r="G55" s="61"/>
      <c r="H55" s="17">
        <f>H58+H66</f>
        <v>2.96</v>
      </c>
      <c r="I55" s="8" t="s">
        <v>31</v>
      </c>
      <c r="J55" s="68"/>
      <c r="K55" s="68"/>
    </row>
    <row r="56" spans="1:11">
      <c r="A56" s="73"/>
      <c r="B56" s="73"/>
      <c r="C56" s="73"/>
      <c r="D56" s="73"/>
      <c r="E56" s="73"/>
      <c r="F56" s="73"/>
      <c r="G56" s="73"/>
      <c r="H56" s="74"/>
      <c r="I56" s="75"/>
      <c r="J56" s="68"/>
      <c r="K56" s="68"/>
    </row>
    <row r="57" spans="1:11">
      <c r="A57" s="70" t="s">
        <v>32</v>
      </c>
      <c r="B57" s="70"/>
      <c r="C57" s="70"/>
      <c r="D57" s="70"/>
      <c r="E57" s="70"/>
      <c r="F57" s="70"/>
      <c r="G57" s="70"/>
      <c r="H57" s="71"/>
      <c r="I57" s="72"/>
      <c r="J57" s="68"/>
      <c r="K57" s="68"/>
    </row>
    <row r="58" spans="1:11" ht="17.649999999999999" customHeight="1">
      <c r="A58" s="49" t="s">
        <v>33</v>
      </c>
      <c r="B58" s="49"/>
      <c r="C58" s="49"/>
      <c r="D58" s="49"/>
      <c r="E58" s="49"/>
      <c r="F58" s="6">
        <f>SUM(F59:F64)</f>
        <v>31</v>
      </c>
      <c r="G58" s="6" t="s">
        <v>23</v>
      </c>
      <c r="H58" s="18">
        <f>F58/25</f>
        <v>1.24</v>
      </c>
      <c r="I58" s="8" t="s">
        <v>31</v>
      </c>
      <c r="J58" s="68"/>
      <c r="K58" s="68"/>
    </row>
    <row r="59" spans="1:11" ht="17.649999999999999" customHeight="1">
      <c r="A59" s="2" t="s">
        <v>34</v>
      </c>
      <c r="B59" s="62" t="s">
        <v>35</v>
      </c>
      <c r="C59" s="62"/>
      <c r="D59" s="62"/>
      <c r="E59" s="62"/>
      <c r="F59" s="6">
        <v>9</v>
      </c>
      <c r="G59" s="6" t="s">
        <v>23</v>
      </c>
      <c r="H59" s="19"/>
      <c r="I59" s="3"/>
      <c r="J59" s="68"/>
      <c r="K59" s="68"/>
    </row>
    <row r="60" spans="1:11" ht="17.649999999999999" customHeight="1">
      <c r="B60" s="62" t="s">
        <v>36</v>
      </c>
      <c r="C60" s="62"/>
      <c r="D60" s="62"/>
      <c r="E60" s="62"/>
      <c r="F60" s="6">
        <v>12</v>
      </c>
      <c r="G60" s="6" t="s">
        <v>23</v>
      </c>
      <c r="H60" s="20"/>
      <c r="I60" s="15"/>
      <c r="J60" s="68"/>
      <c r="K60" s="68"/>
    </row>
    <row r="61" spans="1:11" ht="17.649999999999999" customHeight="1">
      <c r="B61" s="62" t="s">
        <v>37</v>
      </c>
      <c r="C61" s="62"/>
      <c r="D61" s="62"/>
      <c r="E61" s="62"/>
      <c r="F61" s="6">
        <v>5</v>
      </c>
      <c r="G61" s="6" t="s">
        <v>23</v>
      </c>
      <c r="H61" s="20"/>
      <c r="I61" s="15"/>
      <c r="J61" s="68"/>
      <c r="K61" s="68"/>
    </row>
    <row r="62" spans="1:11" ht="17.649999999999999" customHeight="1">
      <c r="B62" s="62" t="s">
        <v>38</v>
      </c>
      <c r="C62" s="62"/>
      <c r="D62" s="62"/>
      <c r="E62" s="62"/>
      <c r="F62" s="6" t="s">
        <v>18</v>
      </c>
      <c r="G62" s="6" t="s">
        <v>23</v>
      </c>
      <c r="H62" s="20"/>
      <c r="I62" s="15"/>
      <c r="J62" s="68"/>
      <c r="K62" s="68"/>
    </row>
    <row r="63" spans="1:11" ht="17.649999999999999" customHeight="1">
      <c r="B63" s="62" t="s">
        <v>39</v>
      </c>
      <c r="C63" s="62"/>
      <c r="D63" s="62"/>
      <c r="E63" s="62"/>
      <c r="F63" s="6" t="s">
        <v>18</v>
      </c>
      <c r="G63" s="6" t="s">
        <v>23</v>
      </c>
      <c r="H63" s="20"/>
      <c r="I63" s="15"/>
      <c r="J63" s="68"/>
      <c r="K63" s="68"/>
    </row>
    <row r="64" spans="1:11" ht="17.649999999999999" customHeight="1">
      <c r="B64" s="62" t="s">
        <v>42</v>
      </c>
      <c r="C64" s="62"/>
      <c r="D64" s="62"/>
      <c r="E64" s="62"/>
      <c r="F64" s="6">
        <v>5</v>
      </c>
      <c r="G64" s="6" t="s">
        <v>23</v>
      </c>
      <c r="H64" s="21"/>
      <c r="I64" s="7"/>
      <c r="J64" s="68"/>
      <c r="K64" s="68"/>
    </row>
    <row r="65" spans="1:11" ht="31.15" customHeight="1">
      <c r="A65" s="49" t="s">
        <v>40</v>
      </c>
      <c r="B65" s="49"/>
      <c r="C65" s="49"/>
      <c r="D65" s="49"/>
      <c r="E65" s="49"/>
      <c r="F65" s="6"/>
      <c r="G65" s="6" t="s">
        <v>23</v>
      </c>
      <c r="H65" s="18"/>
      <c r="I65" s="8" t="s">
        <v>31</v>
      </c>
      <c r="J65" s="68"/>
      <c r="K65" s="68"/>
    </row>
    <row r="66" spans="1:11" ht="17.649999999999999" customHeight="1">
      <c r="A66" s="62" t="s">
        <v>41</v>
      </c>
      <c r="B66" s="62"/>
      <c r="C66" s="62"/>
      <c r="D66" s="62"/>
      <c r="E66" s="62"/>
      <c r="F66" s="6">
        <v>43</v>
      </c>
      <c r="G66" s="6" t="s">
        <v>23</v>
      </c>
      <c r="H66" s="18">
        <f>F66/25</f>
        <v>1.72</v>
      </c>
      <c r="I66" s="8" t="s">
        <v>31</v>
      </c>
      <c r="J66" s="68"/>
      <c r="K66" s="68"/>
    </row>
    <row r="67" spans="1:11">
      <c r="J67" s="68"/>
      <c r="K67" s="68"/>
    </row>
    <row r="68" spans="1:11">
      <c r="J68" s="68"/>
      <c r="K68" s="68"/>
    </row>
    <row r="69" spans="1:11">
      <c r="J69" s="68"/>
      <c r="K69" s="68"/>
    </row>
  </sheetData>
  <mergeCells count="74">
    <mergeCell ref="B28:G28"/>
    <mergeCell ref="A58:E58"/>
    <mergeCell ref="A55:G55"/>
    <mergeCell ref="A56:G56"/>
    <mergeCell ref="A66:E66"/>
    <mergeCell ref="B59:E59"/>
    <mergeCell ref="B60:E60"/>
    <mergeCell ref="B61:E61"/>
    <mergeCell ref="B62:E62"/>
    <mergeCell ref="B63:E63"/>
    <mergeCell ref="B64:E64"/>
    <mergeCell ref="A65:E65"/>
    <mergeCell ref="A11:E11"/>
    <mergeCell ref="B25:G25"/>
    <mergeCell ref="C16:I16"/>
    <mergeCell ref="A52:B52"/>
    <mergeCell ref="C52:I52"/>
    <mergeCell ref="B41:I41"/>
    <mergeCell ref="B46:I46"/>
    <mergeCell ref="B26:G26"/>
    <mergeCell ref="D39:I39"/>
    <mergeCell ref="A41:A46"/>
    <mergeCell ref="A51:B51"/>
    <mergeCell ref="C51:I51"/>
    <mergeCell ref="A47:C47"/>
    <mergeCell ref="D47:I47"/>
    <mergeCell ref="A48:C48"/>
    <mergeCell ref="A24:I24"/>
    <mergeCell ref="B22:G22"/>
    <mergeCell ref="B23:G23"/>
    <mergeCell ref="A2:I2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57:G57"/>
    <mergeCell ref="A32:A37"/>
    <mergeCell ref="B32:I32"/>
    <mergeCell ref="A27:I27"/>
    <mergeCell ref="B33:I33"/>
    <mergeCell ref="B34:I34"/>
    <mergeCell ref="A38:C38"/>
    <mergeCell ref="D38:I38"/>
    <mergeCell ref="B42:I42"/>
    <mergeCell ref="B43:I43"/>
    <mergeCell ref="B44:I44"/>
    <mergeCell ref="B45:I45"/>
    <mergeCell ref="B35:I35"/>
    <mergeCell ref="B36:I36"/>
    <mergeCell ref="D48:I48"/>
    <mergeCell ref="A39:C39"/>
    <mergeCell ref="B37:I3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8:D18"/>
    <mergeCell ref="A19:A20"/>
    <mergeCell ref="H19:I19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2019-09-23T00:30:35Z</dcterms:modified>
</cp:coreProperties>
</file>