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_I_st._korekta\Z_4_Sylabusy_TiL_1st\"/>
    </mc:Choice>
  </mc:AlternateContent>
  <bookViews>
    <workbookView xWindow="20055" yWindow="-105" windowWidth="20730" windowHeight="11760"/>
  </bookViews>
  <sheets>
    <sheet name="sylabus" sheetId="4" r:id="rId1"/>
    <sheet name="ZPU_n" sheetId="8" state="hidden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9" i="4" l="1"/>
  <c r="F88" i="8" l="1"/>
  <c r="F96" i="8" s="1"/>
  <c r="F81" i="4"/>
  <c r="H81" i="4" s="1"/>
  <c r="H88" i="8" l="1"/>
  <c r="H96" i="8" s="1"/>
</calcChain>
</file>

<file path=xl/sharedStrings.xml><?xml version="1.0" encoding="utf-8"?>
<sst xmlns="http://schemas.openxmlformats.org/spreadsheetml/2006/main" count="301" uniqueCount="145">
  <si>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</si>
  <si>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</si>
  <si>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</si>
  <si>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</si>
  <si>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</si>
  <si>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</si>
  <si>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</si>
  <si>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</si>
  <si>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</si>
  <si>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</si>
  <si>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</si>
  <si>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</si>
  <si>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</si>
  <si>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</si>
  <si>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</si>
  <si>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</si>
  <si>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</si>
  <si>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</si>
  <si>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</si>
  <si>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</si>
  <si>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</si>
  <si>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</si>
  <si>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</si>
  <si>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</si>
  <si>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</si>
  <si>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</si>
  <si>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</si>
  <si>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</si>
  <si>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Seminarium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</si>
  <si>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</si>
  <si>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</si>
  <si>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</si>
  <si>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</si>
  <si>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</si>
  <si>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</si>
  <si>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</si>
  <si>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</si>
  <si>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</si>
  <si>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</si>
  <si>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</si>
  <si>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</si>
  <si>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</si>
  <si>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</si>
  <si>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</si>
  <si>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</si>
  <si>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</si>
  <si>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</si>
  <si>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Brak.</t>
  </si>
  <si>
    <t>egzamin</t>
  </si>
  <si>
    <r>
      <t>)</t>
    </r>
    <r>
      <rPr>
        <i/>
        <vertAlign val="superscript"/>
        <sz val="9"/>
        <color theme="1"/>
        <rFont val="Arial Narrow"/>
        <family val="2"/>
        <charset val="238"/>
      </rPr>
      <t>*</t>
    </r>
    <r>
      <rPr>
        <i/>
        <sz val="9"/>
        <color theme="1"/>
        <rFont val="Arial Narrow"/>
        <family val="2"/>
        <charset val="238"/>
      </rPr>
      <t xml:space="preserve"> - Podawane </t>
    </r>
    <r>
      <rPr>
        <i/>
        <sz val="9"/>
        <color rgb="FF000000"/>
        <rFont val="Arial Narrow"/>
        <family val="2"/>
        <charset val="238"/>
      </rPr>
      <t>z dokładnością do 0,1 ECTS, gdzie 1 ECTS = 25-30 godz. zajęć</t>
    </r>
  </si>
  <si>
    <t>Dyscyplina:</t>
  </si>
  <si>
    <t>Udział w ocenie końcowej przedmiotu 50%</t>
  </si>
  <si>
    <t>obowiązkowy</t>
  </si>
  <si>
    <t>Zarządzanie produkcją i usługami</t>
  </si>
  <si>
    <t xml:space="preserve">zaliczenie przedmiotu: Ekonomia  </t>
  </si>
  <si>
    <t>ogólnoakademicki</t>
  </si>
  <si>
    <t>SI</t>
  </si>
  <si>
    <t>Instytut Inżynierii Rolniczej i Informatyki - ZOPiIS</t>
  </si>
  <si>
    <t>Wydział Inżynierii Produkcji i Energetyki</t>
  </si>
  <si>
    <t xml:space="preserve">dr hab. inż. Sylwester Tabor, prof. UR </t>
  </si>
  <si>
    <t>ZPU_W1</t>
  </si>
  <si>
    <t>ZPU_W2</t>
  </si>
  <si>
    <t>ZPU_W3</t>
  </si>
  <si>
    <t>ZPU_U1</t>
  </si>
  <si>
    <t>ZPU_U2</t>
  </si>
  <si>
    <t>ZPU_U3</t>
  </si>
  <si>
    <t>ZPU_K1</t>
  </si>
  <si>
    <t>ZPU_K2</t>
  </si>
  <si>
    <t>ZPU_K3</t>
  </si>
  <si>
    <t>istotę zarządzania produkcją i usługami oraz definicje, rodzaje i strukturę systemów oraz procesów produkcyjnych</t>
  </si>
  <si>
    <t>dostrzega znaczenie wiedzy teoretycznej z zakresu zarządzania produkcją i usługami oraz docenia jej utylitarny charakter w zakresie planowania, organizowania, sterowania i kontroli procesów produkcyjnych</t>
  </si>
  <si>
    <t>myślenia i działania w sposób przedsiębiorczy</t>
  </si>
  <si>
    <t>krytycznej oceny posiadanej wiedzy i odbieranych treści oraz rozwijania kompetencji niezbędnych w pacy zespołowej</t>
  </si>
  <si>
    <t>Istota, zakres i funkcje zarządzania produkcją</t>
  </si>
  <si>
    <t>Przygotowanie produkcji i projektowanie produktu</t>
  </si>
  <si>
    <t>System produkcyjny i struktura produkcyjna</t>
  </si>
  <si>
    <t>Organizacja produkcji</t>
  </si>
  <si>
    <t>Program produkcji i harmonogram produkcji</t>
  </si>
  <si>
    <t>Planowanie i sterowanie produkcją</t>
  </si>
  <si>
    <t>Personel w przedsiębiorstwie i procesie produkcyjnym</t>
  </si>
  <si>
    <t>ZPU_W1; ZPU_W2; ZPU_W3; ZPU_K1; ZPU_K2; ZPU_K3</t>
  </si>
  <si>
    <t>Egzamin teoretyczny i praktyczny pisemny - obowiązuje wiedza z wykładów (4 zagadnienia) i ćwiczeń (1 zadanie).</t>
  </si>
  <si>
    <t>Minimalny próg zaliczenia 60% - poniżej ocena 2,0 (ndst.).</t>
  </si>
  <si>
    <t>Skala ocen:    60-65%     - 3,0 (dostateczny)</t>
  </si>
  <si>
    <t xml:space="preserve">                     66-72%     - 3,5 (dostateczny plus)</t>
  </si>
  <si>
    <t xml:space="preserve">                     73-82%     - 4,0 (dobry)</t>
  </si>
  <si>
    <t xml:space="preserve">                     83-91%     - 4,5 (dobry plus)</t>
  </si>
  <si>
    <t xml:space="preserve">                     92-100%   - 5,0 (bardzo dobry)</t>
  </si>
  <si>
    <t>I. Zajęcia obliczeniowe:</t>
  </si>
  <si>
    <t>Ćwiczenia projektowe</t>
  </si>
  <si>
    <t>II. Projekt:</t>
  </si>
  <si>
    <t xml:space="preserve">  Planowanie wytwarzania produktu</t>
  </si>
  <si>
    <t xml:space="preserve">  Cykl produkcyjny, mierzenie czasu pracy i ocena zdolności produkcyjnych</t>
  </si>
  <si>
    <t xml:space="preserve">  Prognozowanie potrzeb materiałowych</t>
  </si>
  <si>
    <t>ZPU_U1; ZPU_U2; ZPU_U3; ZPU_K1; ZPU_K2; ZPU_K3</t>
  </si>
  <si>
    <t>3 sprawdziany okresowe - ocena stopnia osiągnięcia umiejętności poprzez wykonanie zadań obliczeniowych i przeprowadzenie analizy przypadku</t>
  </si>
  <si>
    <t>Udział w ocenie końcowej przedmiotu 25%</t>
  </si>
  <si>
    <t>Udział w ocenie końcowej przedmiotu 25%.</t>
  </si>
  <si>
    <t>Zajęcia obliczeniowe:</t>
  </si>
  <si>
    <t>Zajęcia projektowe:</t>
  </si>
  <si>
    <t>Durlik I. 2004. Inżynieria zarządzania cz. I. Placet, Warszawa</t>
  </si>
  <si>
    <t>Durlik I. 2005. Inżynieria zarządzania cz. II Placet, Warszawa</t>
  </si>
  <si>
    <t>Waters D. 2007. Zarządzanie operacyjne. Towary i usługi. Wydawnictwo Naukowe PWN, Warszawa</t>
  </si>
  <si>
    <t>Knosala R. 2017. Inżynieria produkcji - kompendium wiedzy. PWE, Warszawa</t>
  </si>
  <si>
    <t>nauki inżynieryjno-techniczne - dyscyplina inżynieria mechaniczna (IZ)</t>
  </si>
  <si>
    <t>NI</t>
  </si>
  <si>
    <t>zna zasady organizacji procesów produkcyjnych i usługowych</t>
  </si>
  <si>
    <t>Pająk E. 2007. Zarządzanie produkcją. Produkt, technologia, organizacja. Wydawnictwo Naukowe PWN, Warszawa</t>
  </si>
  <si>
    <t>TZ</t>
  </si>
  <si>
    <t>Celem przedmiotu jest zapoznanie studentów z istotą zarządzania produkcją i usługami oraz specyfiką zarządzania procesami realizowanymi w sektorze transportu, spedycji i logistyki - TSL. Poznają zasady projektowania procesów właściwych dla TSL oraz specyfikę i zakres podejmowanych decyzji operacyjnych, dotyczących: planowania i organizacji oraz sterowania i kontroli tych procesów, a także zagadnienia dotyczące zarządzania zdolnościami produkcyjnymi i harmonogramowania, z uwzględnieniem komputerowego wspomagania zarządzania.</t>
  </si>
  <si>
    <t>Transport i logistyka</t>
  </si>
  <si>
    <t>zasady sterowania przepływem produkcji oraz możliwości wykorzystania komputerowego wspomagania zarządzania produkcją i usługami, w tym kontrolowania procesów produkcyjnych i usługowych</t>
  </si>
  <si>
    <t>TIL1_W14</t>
  </si>
  <si>
    <t>TIL1_W14 TIL1_W18</t>
  </si>
  <si>
    <t>TIL1_U13 TIL1_U17</t>
  </si>
  <si>
    <t>TIL1_U16 TIL1_U17</t>
  </si>
  <si>
    <t>TIL1_U17</t>
  </si>
  <si>
    <t>TIL1_K01 TIL1_K02</t>
  </si>
  <si>
    <t>TIL1_K04 TIL1_K06</t>
  </si>
  <si>
    <t>projektować proces produkcyjny i proces uługowy oraz strukturę produkcyjną</t>
  </si>
  <si>
    <t>określać strukturę cyklu usługowego oraz oceniać produktywność, zdolność produkcyjną i jej wykorzystanie</t>
  </si>
  <si>
    <t>dobierać metody oraz określać parametry sterowania wewnątrzkomórkowego i zewnątrzkomórkowego właściwe dla procesów usługowych</t>
  </si>
  <si>
    <t xml:space="preserve">  Zarządzanie różnorodnością asortymentu usług</t>
  </si>
  <si>
    <t xml:space="preserve">  Równoważenie obciążenia zasobów i struktur produkcyjnych oraz projektowanie produkcji</t>
  </si>
  <si>
    <t xml:space="preserve">  Projekt zespołowy wybranego procesu usługowego realizowanego w sektorze agrobiznesu</t>
  </si>
  <si>
    <t>Proces produkcyjny i proces wytwórczy a proces usługowy</t>
  </si>
  <si>
    <t>3 sprawdziany okresowe - ocena stopnia osiągnięcia umiejętności poprzez wykonanie zadań obliczeniowych i przeprowadzenie analizy przypadku włąściwego dla sektora transportu, spedycji i logistyki</t>
  </si>
  <si>
    <t>Wykonanie i zaliczenie projektu - ocena stopnia osiągnięcia umiejętności i kompetencji społecznych poprzez wykonanie projektu i ustne uzasadnienie przyjętych rozwiązań, wg zasad podanych na zajęciach obliczeniowych</t>
  </si>
  <si>
    <t>obowiązkowy kierunkowy</t>
  </si>
  <si>
    <t>realizacja zajęć z przedmiotu: Teoria procesów produkcyjnych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</si>
  <si>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</si>
  <si>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TIL1_W14 TIL1_W13</t>
  </si>
  <si>
    <t xml:space="preserve">TIL1_K04 </t>
  </si>
  <si>
    <t xml:space="preserve">ZPU_W1; ZPU_W2; ZPU_W3; ZPU_K1; </t>
  </si>
  <si>
    <t>ZPU_U1; ZPU_U2; ZPU_U3;</t>
  </si>
  <si>
    <t>TIL1_U09 TIL1_U17</t>
  </si>
  <si>
    <t>myślenia i działania w sposób przedsiębiorczy w zakresie zarządzania procesami produkcyjnymi i usługowymi</t>
  </si>
  <si>
    <t xml:space="preserve">Dyscyplina – </t>
  </si>
  <si>
    <t>dziedzina nauki inżynieryjno-techniczne, dyscyplina inżynieria mechaniczna (TZ)</t>
  </si>
  <si>
    <t>Katedra Inżynierii Produkcji, Logistyki i Informatyki Stosowanej                                               Wydział Inżynierii Produkcji i Energetyki</t>
  </si>
  <si>
    <t>TZ; SZ</t>
  </si>
  <si>
    <t>Dyscyplina –</t>
  </si>
  <si>
    <t>dziedzina nauki społeczne, dyscyplina nauki o zarządzaniu i jakości (SZ)</t>
  </si>
  <si>
    <t>ECTS</t>
  </si>
  <si>
    <t>zaliczenie na ocenę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</si>
</sst>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i/>
      <sz val="9"/>
      <color rgb="FF000000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10"/>
      <color rgb="FF002060"/>
      <name val="Arial Narrow"/>
      <family val="2"/>
      <charset val="238"/>
    </font>
    <font>
      <b/>
      <sz val="10"/>
      <color rgb="FF002060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9"/>
      <color rgb="FFFF0000"/>
      <name val="Arial Narrow"/>
      <family val="2"/>
      <charset val="238"/>
    </font>
    <font>
      <i/>
      <vertAlign val="superscript"/>
      <sz val="9"/>
      <color theme="1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sz val="10"/>
      <color theme="3" tint="-0.249977111117893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quotePrefix="1" applyFont="1" applyBorder="1" applyAlignment="1">
      <alignment horizontal="center" vertical="center" wrapText="1"/>
    </xf>
    <xf numFmtId="0" fontId="15" fillId="0" borderId="0" xfId="0" applyFont="1" applyBorder="1" applyAlignment="1"/>
    <xf numFmtId="0" fontId="5" fillId="0" borderId="15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164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164" fontId="17" fillId="0" borderId="0" xfId="0" applyNumberFormat="1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3" xfId="0" quotePrefix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7" fillId="0" borderId="0" xfId="0" applyFont="1" applyBorder="1" applyAlignment="1"/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7" fillId="0" borderId="0" xfId="0" applyFont="1"/>
    <xf numFmtId="0" fontId="19" fillId="0" borderId="1" xfId="0" applyFont="1" applyBorder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4" xfId="0" quotePrefix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justify" vertical="center"/>
    </xf>
    <xf numFmtId="0" fontId="17" fillId="0" borderId="15" xfId="0" applyFont="1" applyBorder="1" applyAlignment="1">
      <alignment horizontal="justify" vertical="center"/>
    </xf>
    <xf numFmtId="0" fontId="17" fillId="0" borderId="4" xfId="0" applyFont="1" applyBorder="1" applyAlignment="1">
      <alignment horizontal="left" vertical="center" wrapText="1"/>
    </xf>
    <xf numFmtId="0" fontId="17" fillId="0" borderId="9" xfId="0" quotePrefix="1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1" xfId="0" quotePrefix="1" applyFont="1" applyBorder="1" applyAlignment="1">
      <alignment horizontal="left"/>
    </xf>
    <xf numFmtId="0" fontId="17" fillId="0" borderId="11" xfId="0" applyFont="1" applyBorder="1"/>
    <xf numFmtId="0" fontId="17" fillId="0" borderId="12" xfId="0" applyFont="1" applyBorder="1"/>
    <xf numFmtId="0" fontId="17" fillId="0" borderId="12" xfId="0" applyFont="1" applyBorder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7" fillId="0" borderId="14" xfId="0" quotePrefix="1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16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7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vertical="center" wrapText="1"/>
    </xf>
    <xf numFmtId="0" fontId="17" fillId="0" borderId="12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12" xfId="0" quotePrefix="1" applyFont="1" applyBorder="1" applyAlignment="1">
      <alignment horizontal="left" vertical="center"/>
    </xf>
    <xf numFmtId="0" fontId="17" fillId="0" borderId="12" xfId="0" quotePrefix="1" applyFont="1" applyBorder="1" applyAlignment="1">
      <alignment horizontal="left" vertical="center" wrapText="1"/>
    </xf>
    <xf numFmtId="0" fontId="17" fillId="0" borderId="0" xfId="0" applyFont="1" applyAlignment="1">
      <alignment horizontal="justify" vertical="center" wrapText="1"/>
    </xf>
    <xf numFmtId="0" fontId="17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7" fillId="0" borderId="7" xfId="0" applyFont="1" applyBorder="1" applyAlignment="1">
      <alignment vertical="center" wrapText="1"/>
    </xf>
    <xf numFmtId="0" fontId="17" fillId="0" borderId="1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6" fillId="0" borderId="6" xfId="0" quotePrefix="1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6" xfId="0" applyFont="1" applyBorder="1" applyAlignment="1">
      <alignment vertical="center" wrapText="1"/>
    </xf>
    <xf numFmtId="0" fontId="17" fillId="0" borderId="10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17" fillId="0" borderId="3" xfId="0" quotePrefix="1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7" fillId="0" borderId="13" xfId="0" quotePrefix="1" applyFont="1" applyBorder="1" applyAlignment="1">
      <alignment horizontal="left"/>
    </xf>
    <xf numFmtId="0" fontId="17" fillId="0" borderId="13" xfId="0" applyFont="1" applyBorder="1"/>
    <xf numFmtId="0" fontId="17" fillId="0" borderId="14" xfId="0" applyFont="1" applyBorder="1"/>
    <xf numFmtId="0" fontId="16" fillId="0" borderId="0" xfId="0" applyFont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/>
    </xf>
    <xf numFmtId="0" fontId="17" fillId="0" borderId="11" xfId="0" applyFont="1" applyBorder="1" applyAlignment="1">
      <alignment wrapText="1"/>
    </xf>
    <xf numFmtId="0" fontId="17" fillId="0" borderId="12" xfId="0" applyFont="1" applyBorder="1" applyAlignment="1">
      <alignment wrapText="1"/>
    </xf>
    <xf numFmtId="0" fontId="17" fillId="0" borderId="6" xfId="0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wrapText="1"/>
    </xf>
    <xf numFmtId="0" fontId="17" fillId="0" borderId="14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9" fillId="0" borderId="9" xfId="0" quotePrefix="1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/>
    <xf numFmtId="0" fontId="9" fillId="0" borderId="12" xfId="0" applyFont="1" applyBorder="1"/>
    <xf numFmtId="0" fontId="1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vertical="center" wrapText="1"/>
    </xf>
    <xf numFmtId="0" fontId="15" fillId="0" borderId="12" xfId="0" applyFont="1" applyBorder="1" applyAlignment="1">
      <alignment horizontal="left" wrapText="1"/>
    </xf>
    <xf numFmtId="0" fontId="15" fillId="0" borderId="0" xfId="0" applyFont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9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5" fillId="0" borderId="12" xfId="0" applyFont="1" applyBorder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9" fillId="0" borderId="1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5" fillId="0" borderId="12" xfId="0" quotePrefix="1" applyFont="1" applyBorder="1" applyAlignment="1">
      <alignment horizontal="left" vertical="center"/>
    </xf>
    <xf numFmtId="0" fontId="15" fillId="0" borderId="12" xfId="0" quotePrefix="1" applyFont="1" applyBorder="1" applyAlignment="1">
      <alignment horizontal="left" vertical="center" wrapText="1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9" fillId="0" borderId="4" xfId="0" quotePrefix="1" applyFont="1" applyBorder="1" applyAlignment="1">
      <alignment horizontal="left" vertical="center" wrapText="1"/>
    </xf>
    <xf numFmtId="0" fontId="15" fillId="0" borderId="10" xfId="0" applyFont="1" applyBorder="1" applyAlignment="1">
      <alignment horizontal="justify" vertical="center"/>
    </xf>
    <xf numFmtId="0" fontId="15" fillId="0" borderId="15" xfId="0" applyFont="1" applyBorder="1" applyAlignment="1">
      <alignment horizontal="justify" vertical="center"/>
    </xf>
    <xf numFmtId="0" fontId="9" fillId="0" borderId="11" xfId="0" quotePrefix="1" applyFont="1" applyBorder="1" applyAlignment="1">
      <alignment horizontal="left"/>
    </xf>
    <xf numFmtId="0" fontId="9" fillId="0" borderId="13" xfId="0" quotePrefix="1" applyFont="1" applyBorder="1" applyAlignment="1">
      <alignment horizontal="left"/>
    </xf>
    <xf numFmtId="0" fontId="9" fillId="0" borderId="13" xfId="0" applyFont="1" applyBorder="1"/>
    <xf numFmtId="0" fontId="9" fillId="0" borderId="14" xfId="0" applyFont="1" applyBorder="1"/>
    <xf numFmtId="0" fontId="15" fillId="0" borderId="14" xfId="0" quotePrefix="1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3" xfId="0" quotePrefix="1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vertical="center" wrapText="1"/>
    </xf>
    <xf numFmtId="0" fontId="15" fillId="0" borderId="10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" fillId="0" borderId="6" xfId="0" quotePrefix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15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5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abSelected="1" zoomScale="120" zoomScaleNormal="120" workbookViewId="0">
      <selection activeCell="J8" sqref="J8"/>
    </sheetView>
  </sheetViews>
  <sheetFormatPr defaultColWidth="8.85546875" defaultRowHeight="12.75" x14ac:dyDescent="0.25"/>
  <cols>
    <col min="1" max="6" width="9.7109375" style="60" customWidth="1"/>
    <col min="7" max="7" width="6.7109375" style="60" customWidth="1"/>
    <col min="8" max="8" width="10.7109375" style="60" customWidth="1"/>
    <col min="9" max="9" width="8" style="60" customWidth="1"/>
    <col min="10" max="10" width="2.7109375" style="60" customWidth="1"/>
    <col min="11" max="16384" width="8.85546875" style="60"/>
  </cols>
  <sheetData>
    <row r="1" spans="1:18" ht="15.4" customHeight="1" x14ac:dyDescent="0.25">
      <c r="A1" s="39" t="s">
        <v>0</v>
      </c>
    </row>
    <row r="2" spans="1:18" s="39" customFormat="1" ht="15.4" customHeight="1" x14ac:dyDescent="0.25">
      <c r="A2" s="122" t="s">
        <v>53</v>
      </c>
      <c r="B2" s="122"/>
      <c r="C2" s="122"/>
      <c r="D2" s="122"/>
      <c r="E2" s="122"/>
      <c r="F2" s="122"/>
      <c r="G2" s="122"/>
      <c r="H2" s="122"/>
      <c r="I2" s="122"/>
    </row>
    <row r="3" spans="1:18" ht="15.4" customHeight="1" x14ac:dyDescent="0.25">
      <c r="A3" s="123" t="s">
        <v>1</v>
      </c>
      <c r="B3" s="112"/>
      <c r="C3" s="112"/>
      <c r="D3" s="112">
        <v>4</v>
      </c>
      <c r="E3" s="112"/>
      <c r="F3" s="112"/>
      <c r="G3" s="112"/>
      <c r="H3" s="112"/>
      <c r="I3" s="113"/>
      <c r="K3" s="66"/>
      <c r="L3" s="66"/>
      <c r="M3" s="66"/>
      <c r="N3" s="66"/>
      <c r="O3" s="66"/>
      <c r="P3" s="66"/>
      <c r="Q3" s="66"/>
      <c r="R3" s="66"/>
    </row>
    <row r="4" spans="1:18" ht="15.4" customHeight="1" x14ac:dyDescent="0.25">
      <c r="A4" s="123" t="s">
        <v>2</v>
      </c>
      <c r="B4" s="112"/>
      <c r="C4" s="112"/>
      <c r="D4" s="112" t="s">
        <v>128</v>
      </c>
      <c r="E4" s="112"/>
      <c r="F4" s="112"/>
      <c r="G4" s="112"/>
      <c r="H4" s="112"/>
      <c r="I4" s="113"/>
      <c r="K4" s="66"/>
      <c r="L4" s="66"/>
      <c r="M4" s="66"/>
      <c r="N4" s="66"/>
      <c r="O4" s="66"/>
      <c r="P4" s="66"/>
      <c r="Q4" s="66"/>
      <c r="R4" s="66"/>
    </row>
    <row r="5" spans="1:18" ht="15.4" customHeight="1" x14ac:dyDescent="0.25">
      <c r="A5" s="123" t="s">
        <v>3</v>
      </c>
      <c r="B5" s="112"/>
      <c r="C5" s="112"/>
      <c r="D5" s="112" t="s">
        <v>144</v>
      </c>
      <c r="E5" s="112"/>
      <c r="F5" s="112"/>
      <c r="G5" s="112"/>
      <c r="H5" s="112"/>
      <c r="I5" s="113"/>
      <c r="K5" s="66"/>
      <c r="L5" s="66"/>
      <c r="M5" s="66"/>
      <c r="N5" s="66"/>
      <c r="O5" s="66"/>
      <c r="P5" s="66"/>
      <c r="Q5" s="66"/>
      <c r="R5" s="66"/>
    </row>
    <row r="6" spans="1:18" ht="31.15" customHeight="1" x14ac:dyDescent="0.25">
      <c r="A6" s="123" t="s">
        <v>4</v>
      </c>
      <c r="B6" s="112"/>
      <c r="C6" s="112"/>
      <c r="D6" s="71" t="s">
        <v>129</v>
      </c>
      <c r="E6" s="68"/>
      <c r="F6" s="68"/>
      <c r="G6" s="68"/>
      <c r="H6" s="68"/>
      <c r="I6" s="68"/>
      <c r="K6" s="66"/>
      <c r="L6" s="66"/>
      <c r="M6" s="66"/>
      <c r="N6" s="66"/>
      <c r="O6" s="66"/>
      <c r="P6" s="66"/>
      <c r="Q6" s="66"/>
      <c r="R6" s="66"/>
    </row>
    <row r="7" spans="1:18" x14ac:dyDescent="0.2">
      <c r="N7" s="61"/>
    </row>
    <row r="8" spans="1:18" ht="15.4" customHeight="1" x14ac:dyDescent="0.25">
      <c r="A8" s="127" t="s">
        <v>5</v>
      </c>
      <c r="B8" s="127"/>
      <c r="C8" s="127"/>
      <c r="D8" s="127"/>
      <c r="E8" s="127"/>
      <c r="F8" s="127"/>
      <c r="G8" s="127"/>
      <c r="H8" s="127"/>
      <c r="I8" s="127"/>
    </row>
    <row r="9" spans="1:18" s="39" customFormat="1" ht="15.4" customHeight="1" x14ac:dyDescent="0.25">
      <c r="A9" s="105" t="s">
        <v>110</v>
      </c>
      <c r="B9" s="105"/>
      <c r="C9" s="105"/>
      <c r="D9" s="105"/>
      <c r="E9" s="105"/>
      <c r="F9" s="105"/>
      <c r="G9" s="105"/>
      <c r="H9" s="105"/>
      <c r="I9" s="105"/>
    </row>
    <row r="10" spans="1:18" ht="15.4" customHeight="1" x14ac:dyDescent="0.25">
      <c r="A10" s="123" t="s">
        <v>6</v>
      </c>
      <c r="B10" s="112"/>
      <c r="C10" s="112"/>
      <c r="D10" s="112"/>
      <c r="E10" s="112"/>
      <c r="F10" s="112" t="s">
        <v>55</v>
      </c>
      <c r="G10" s="112"/>
      <c r="H10" s="112"/>
      <c r="I10" s="113"/>
    </row>
    <row r="11" spans="1:18" ht="15.4" customHeight="1" x14ac:dyDescent="0.25">
      <c r="A11" s="123" t="s">
        <v>7</v>
      </c>
      <c r="B11" s="112"/>
      <c r="C11" s="112"/>
      <c r="D11" s="112"/>
      <c r="E11" s="112"/>
      <c r="F11" s="112" t="s">
        <v>56</v>
      </c>
      <c r="G11" s="112"/>
      <c r="H11" s="112"/>
      <c r="I11" s="113"/>
    </row>
    <row r="12" spans="1:18" ht="15.4" customHeight="1" x14ac:dyDescent="0.25">
      <c r="A12" s="123" t="s">
        <v>8</v>
      </c>
      <c r="B12" s="112"/>
      <c r="C12" s="112"/>
      <c r="D12" s="112"/>
      <c r="E12" s="112"/>
      <c r="F12" s="112">
        <v>5</v>
      </c>
      <c r="G12" s="112"/>
      <c r="H12" s="112"/>
      <c r="I12" s="113"/>
    </row>
    <row r="13" spans="1:18" ht="15.4" customHeight="1" x14ac:dyDescent="0.25">
      <c r="A13" s="123" t="s">
        <v>9</v>
      </c>
      <c r="B13" s="112"/>
      <c r="C13" s="112"/>
      <c r="D13" s="112"/>
      <c r="E13" s="112"/>
      <c r="F13" s="112" t="s">
        <v>45</v>
      </c>
      <c r="G13" s="112"/>
      <c r="H13" s="112"/>
      <c r="I13" s="113"/>
    </row>
    <row r="15" spans="1:18" x14ac:dyDescent="0.25">
      <c r="A15" s="105" t="s">
        <v>10</v>
      </c>
      <c r="B15" s="105"/>
      <c r="C15" s="105"/>
      <c r="D15" s="105"/>
      <c r="E15" s="105"/>
      <c r="F15" s="105"/>
      <c r="G15" s="105"/>
      <c r="H15" s="105"/>
      <c r="I15" s="105"/>
    </row>
    <row r="16" spans="1:18" ht="15.4" customHeight="1" x14ac:dyDescent="0.25">
      <c r="A16" s="109" t="s">
        <v>11</v>
      </c>
      <c r="B16" s="75"/>
      <c r="C16" s="74" t="s">
        <v>139</v>
      </c>
      <c r="D16" s="109"/>
      <c r="E16" s="109"/>
      <c r="F16" s="109"/>
      <c r="G16" s="109"/>
      <c r="H16" s="109"/>
      <c r="I16" s="109"/>
    </row>
    <row r="17" spans="1:11" ht="15.4" customHeight="1" x14ac:dyDescent="0.25">
      <c r="A17" s="111"/>
      <c r="B17" s="115"/>
      <c r="C17" s="110"/>
      <c r="D17" s="111"/>
      <c r="E17" s="111"/>
      <c r="F17" s="111"/>
      <c r="G17" s="111"/>
      <c r="H17" s="111"/>
      <c r="I17" s="111"/>
    </row>
    <row r="19" spans="1:11" x14ac:dyDescent="0.25">
      <c r="A19" s="106" t="s">
        <v>13</v>
      </c>
      <c r="B19" s="106"/>
      <c r="C19" s="106"/>
      <c r="D19" s="106"/>
    </row>
    <row r="20" spans="1:11" x14ac:dyDescent="0.25">
      <c r="A20" s="120" t="s">
        <v>14</v>
      </c>
      <c r="B20" s="107" t="s">
        <v>15</v>
      </c>
      <c r="C20" s="107"/>
      <c r="D20" s="107"/>
      <c r="E20" s="107"/>
      <c r="F20" s="107"/>
      <c r="G20" s="107"/>
      <c r="H20" s="107" t="s">
        <v>16</v>
      </c>
      <c r="I20" s="108"/>
    </row>
    <row r="21" spans="1:11" ht="25.5" x14ac:dyDescent="0.25">
      <c r="A21" s="120"/>
      <c r="B21" s="107"/>
      <c r="C21" s="107"/>
      <c r="D21" s="107"/>
      <c r="E21" s="107"/>
      <c r="F21" s="107"/>
      <c r="G21" s="107"/>
      <c r="H21" s="55" t="s">
        <v>46</v>
      </c>
      <c r="I21" s="56" t="s">
        <v>17</v>
      </c>
    </row>
    <row r="22" spans="1:11" s="39" customFormat="1" ht="17.649999999999999" customHeight="1" x14ac:dyDescent="0.25">
      <c r="A22" s="88" t="s">
        <v>18</v>
      </c>
      <c r="B22" s="89"/>
      <c r="C22" s="89"/>
      <c r="D22" s="89"/>
      <c r="E22" s="89"/>
      <c r="F22" s="89"/>
      <c r="G22" s="89"/>
      <c r="H22" s="89"/>
      <c r="I22" s="90"/>
    </row>
    <row r="23" spans="1:11" s="51" customFormat="1" ht="31.15" customHeight="1" x14ac:dyDescent="0.25">
      <c r="A23" s="59" t="s">
        <v>60</v>
      </c>
      <c r="B23" s="119" t="s">
        <v>69</v>
      </c>
      <c r="C23" s="94"/>
      <c r="D23" s="94"/>
      <c r="E23" s="94"/>
      <c r="F23" s="94"/>
      <c r="G23" s="94"/>
      <c r="H23" s="49" t="s">
        <v>112</v>
      </c>
      <c r="I23" s="50" t="s">
        <v>140</v>
      </c>
      <c r="K23" s="60"/>
    </row>
    <row r="24" spans="1:11" s="51" customFormat="1" ht="15" customHeight="1" x14ac:dyDescent="0.25">
      <c r="A24" s="59" t="s">
        <v>61</v>
      </c>
      <c r="B24" s="93" t="s">
        <v>106</v>
      </c>
      <c r="C24" s="93"/>
      <c r="D24" s="93"/>
      <c r="E24" s="93"/>
      <c r="F24" s="93"/>
      <c r="G24" s="93"/>
      <c r="H24" s="49" t="s">
        <v>112</v>
      </c>
      <c r="I24" s="50" t="s">
        <v>108</v>
      </c>
      <c r="K24" s="60"/>
    </row>
    <row r="25" spans="1:11" s="51" customFormat="1" ht="45" customHeight="1" x14ac:dyDescent="0.25">
      <c r="A25" s="59" t="s">
        <v>62</v>
      </c>
      <c r="B25" s="93" t="s">
        <v>111</v>
      </c>
      <c r="C25" s="93"/>
      <c r="D25" s="93"/>
      <c r="E25" s="93"/>
      <c r="F25" s="93"/>
      <c r="G25" s="93"/>
      <c r="H25" s="49" t="s">
        <v>131</v>
      </c>
      <c r="I25" s="50" t="s">
        <v>108</v>
      </c>
      <c r="K25" s="60"/>
    </row>
    <row r="26" spans="1:11" s="39" customFormat="1" ht="17.649999999999999" customHeight="1" x14ac:dyDescent="0.25">
      <c r="A26" s="88" t="s">
        <v>20</v>
      </c>
      <c r="B26" s="89"/>
      <c r="C26" s="89"/>
      <c r="D26" s="89"/>
      <c r="E26" s="89"/>
      <c r="F26" s="89"/>
      <c r="G26" s="89"/>
      <c r="H26" s="89"/>
      <c r="I26" s="90"/>
    </row>
    <row r="27" spans="1:11" s="51" customFormat="1" ht="31.15" customHeight="1" x14ac:dyDescent="0.25">
      <c r="A27" s="59" t="s">
        <v>63</v>
      </c>
      <c r="B27" s="94" t="s">
        <v>119</v>
      </c>
      <c r="C27" s="94"/>
      <c r="D27" s="94"/>
      <c r="E27" s="94"/>
      <c r="F27" s="94"/>
      <c r="G27" s="94"/>
      <c r="H27" s="49" t="s">
        <v>135</v>
      </c>
      <c r="I27" s="50" t="s">
        <v>108</v>
      </c>
      <c r="K27" s="60"/>
    </row>
    <row r="28" spans="1:11" s="51" customFormat="1" ht="31.15" customHeight="1" x14ac:dyDescent="0.25">
      <c r="A28" s="59" t="s">
        <v>64</v>
      </c>
      <c r="B28" s="94" t="s">
        <v>121</v>
      </c>
      <c r="C28" s="94"/>
      <c r="D28" s="94"/>
      <c r="E28" s="94"/>
      <c r="F28" s="94"/>
      <c r="G28" s="94"/>
      <c r="H28" s="49" t="s">
        <v>135</v>
      </c>
      <c r="I28" s="50" t="s">
        <v>108</v>
      </c>
      <c r="K28" s="60"/>
    </row>
    <row r="29" spans="1:11" s="51" customFormat="1" ht="31.15" customHeight="1" x14ac:dyDescent="0.25">
      <c r="A29" s="59" t="s">
        <v>65</v>
      </c>
      <c r="B29" s="94" t="s">
        <v>120</v>
      </c>
      <c r="C29" s="94"/>
      <c r="D29" s="94"/>
      <c r="E29" s="94"/>
      <c r="F29" s="94"/>
      <c r="G29" s="94"/>
      <c r="H29" s="55" t="s">
        <v>116</v>
      </c>
      <c r="I29" s="50" t="s">
        <v>108</v>
      </c>
      <c r="K29" s="60"/>
    </row>
    <row r="30" spans="1:11" s="39" customFormat="1" ht="17.649999999999999" customHeight="1" x14ac:dyDescent="0.25">
      <c r="A30" s="114" t="s">
        <v>21</v>
      </c>
      <c r="B30" s="89"/>
      <c r="C30" s="89"/>
      <c r="D30" s="89"/>
      <c r="E30" s="89"/>
      <c r="F30" s="89"/>
      <c r="G30" s="89"/>
      <c r="H30" s="89"/>
      <c r="I30" s="90"/>
    </row>
    <row r="31" spans="1:11" s="51" customFormat="1" ht="31.15" customHeight="1" x14ac:dyDescent="0.25">
      <c r="A31" s="59" t="s">
        <v>66</v>
      </c>
      <c r="B31" s="93" t="s">
        <v>136</v>
      </c>
      <c r="C31" s="93"/>
      <c r="D31" s="93"/>
      <c r="E31" s="93"/>
      <c r="F31" s="93"/>
      <c r="G31" s="93"/>
      <c r="H31" s="49" t="s">
        <v>132</v>
      </c>
      <c r="I31" s="50" t="s">
        <v>140</v>
      </c>
      <c r="K31" s="60"/>
    </row>
    <row r="32" spans="1:11" x14ac:dyDescent="0.25">
      <c r="A32" s="52"/>
    </row>
    <row r="33" spans="1:14" x14ac:dyDescent="0.25">
      <c r="A33" s="39" t="s">
        <v>22</v>
      </c>
    </row>
    <row r="34" spans="1:14" s="39" customFormat="1" ht="17.649999999999999" customHeight="1" x14ac:dyDescent="0.25">
      <c r="A34" s="101" t="s">
        <v>23</v>
      </c>
      <c r="B34" s="101"/>
      <c r="C34" s="101"/>
      <c r="D34" s="101"/>
      <c r="E34" s="101"/>
      <c r="F34" s="101"/>
      <c r="G34" s="101"/>
      <c r="H34" s="53">
        <v>20</v>
      </c>
      <c r="I34" s="57" t="s">
        <v>24</v>
      </c>
    </row>
    <row r="35" spans="1:14" ht="15.4" customHeight="1" x14ac:dyDescent="0.2">
      <c r="A35" s="116" t="s">
        <v>25</v>
      </c>
      <c r="B35" s="117" t="s">
        <v>73</v>
      </c>
      <c r="C35" s="118"/>
      <c r="D35" s="118"/>
      <c r="E35" s="118"/>
      <c r="F35" s="118"/>
      <c r="G35" s="118"/>
      <c r="H35" s="118"/>
      <c r="I35" s="118"/>
      <c r="N35" s="61"/>
    </row>
    <row r="36" spans="1:14" ht="15.4" customHeight="1" x14ac:dyDescent="0.2">
      <c r="A36" s="102"/>
      <c r="B36" s="95" t="s">
        <v>74</v>
      </c>
      <c r="C36" s="96"/>
      <c r="D36" s="96"/>
      <c r="E36" s="96"/>
      <c r="F36" s="96"/>
      <c r="G36" s="96"/>
      <c r="H36" s="96"/>
      <c r="I36" s="96"/>
      <c r="N36" s="61"/>
    </row>
    <row r="37" spans="1:14" ht="15.4" customHeight="1" x14ac:dyDescent="0.2">
      <c r="A37" s="102"/>
      <c r="B37" s="95" t="s">
        <v>125</v>
      </c>
      <c r="C37" s="96"/>
      <c r="D37" s="96"/>
      <c r="E37" s="96"/>
      <c r="F37" s="96"/>
      <c r="G37" s="96"/>
      <c r="H37" s="96"/>
      <c r="I37" s="96"/>
      <c r="N37" s="61"/>
    </row>
    <row r="38" spans="1:14" ht="15.4" customHeight="1" x14ac:dyDescent="0.2">
      <c r="A38" s="102"/>
      <c r="B38" s="95" t="s">
        <v>75</v>
      </c>
      <c r="C38" s="96"/>
      <c r="D38" s="96"/>
      <c r="E38" s="96"/>
      <c r="F38" s="96"/>
      <c r="G38" s="96"/>
      <c r="H38" s="96"/>
      <c r="I38" s="96"/>
      <c r="N38" s="61"/>
    </row>
    <row r="39" spans="1:14" ht="15.4" customHeight="1" x14ac:dyDescent="0.2">
      <c r="A39" s="102"/>
      <c r="B39" s="95" t="s">
        <v>76</v>
      </c>
      <c r="C39" s="96"/>
      <c r="D39" s="96"/>
      <c r="E39" s="96"/>
      <c r="F39" s="96"/>
      <c r="G39" s="96"/>
      <c r="H39" s="96"/>
      <c r="I39" s="96"/>
      <c r="N39" s="61"/>
    </row>
    <row r="40" spans="1:14" ht="15.4" customHeight="1" x14ac:dyDescent="0.2">
      <c r="A40" s="102"/>
      <c r="B40" s="95" t="s">
        <v>77</v>
      </c>
      <c r="C40" s="96"/>
      <c r="D40" s="96"/>
      <c r="E40" s="96"/>
      <c r="F40" s="96"/>
      <c r="G40" s="96"/>
      <c r="H40" s="96"/>
      <c r="I40" s="96"/>
      <c r="N40" s="61"/>
    </row>
    <row r="41" spans="1:14" ht="15.4" customHeight="1" x14ac:dyDescent="0.2">
      <c r="A41" s="102"/>
      <c r="B41" s="95" t="s">
        <v>78</v>
      </c>
      <c r="C41" s="96"/>
      <c r="D41" s="96"/>
      <c r="E41" s="96"/>
      <c r="F41" s="96"/>
      <c r="G41" s="96"/>
      <c r="H41" s="96"/>
      <c r="I41" s="96"/>
      <c r="N41" s="61"/>
    </row>
    <row r="42" spans="1:14" ht="15.4" customHeight="1" x14ac:dyDescent="0.25">
      <c r="A42" s="102"/>
      <c r="B42" s="103" t="s">
        <v>79</v>
      </c>
      <c r="C42" s="104"/>
      <c r="D42" s="104"/>
      <c r="E42" s="104"/>
      <c r="F42" s="104"/>
      <c r="G42" s="104"/>
      <c r="H42" s="104"/>
      <c r="I42" s="104"/>
    </row>
    <row r="43" spans="1:14" ht="31.15" customHeight="1" x14ac:dyDescent="0.25">
      <c r="A43" s="68" t="s">
        <v>26</v>
      </c>
      <c r="B43" s="68"/>
      <c r="C43" s="71" t="s">
        <v>133</v>
      </c>
      <c r="D43" s="68"/>
      <c r="E43" s="68"/>
      <c r="F43" s="68"/>
      <c r="G43" s="68"/>
      <c r="H43" s="68"/>
      <c r="I43" s="68"/>
    </row>
    <row r="44" spans="1:14" ht="31.15" customHeight="1" x14ac:dyDescent="0.25">
      <c r="A44" s="75" t="s">
        <v>27</v>
      </c>
      <c r="B44" s="73"/>
      <c r="C44" s="72" t="s">
        <v>81</v>
      </c>
      <c r="D44" s="73"/>
      <c r="E44" s="73"/>
      <c r="F44" s="73"/>
      <c r="G44" s="73"/>
      <c r="H44" s="73"/>
      <c r="I44" s="74"/>
    </row>
    <row r="45" spans="1:14" ht="15.4" customHeight="1" x14ac:dyDescent="0.2">
      <c r="A45" s="76"/>
      <c r="B45" s="77"/>
      <c r="C45" s="79" t="s">
        <v>82</v>
      </c>
      <c r="D45" s="79"/>
      <c r="E45" s="79"/>
      <c r="F45" s="79"/>
      <c r="G45" s="79"/>
      <c r="H45" s="79"/>
      <c r="I45" s="80"/>
    </row>
    <row r="46" spans="1:14" ht="15.4" customHeight="1" x14ac:dyDescent="0.2">
      <c r="A46" s="76"/>
      <c r="B46" s="77"/>
      <c r="C46" s="79" t="s">
        <v>83</v>
      </c>
      <c r="D46" s="79"/>
      <c r="E46" s="79"/>
      <c r="F46" s="79"/>
      <c r="G46" s="79"/>
      <c r="H46" s="79"/>
      <c r="I46" s="80"/>
    </row>
    <row r="47" spans="1:14" ht="15.4" customHeight="1" x14ac:dyDescent="0.2">
      <c r="A47" s="76"/>
      <c r="B47" s="77"/>
      <c r="C47" s="78" t="s">
        <v>84</v>
      </c>
      <c r="D47" s="79"/>
      <c r="E47" s="79"/>
      <c r="F47" s="79"/>
      <c r="G47" s="79"/>
      <c r="H47" s="79"/>
      <c r="I47" s="80"/>
    </row>
    <row r="48" spans="1:14" ht="15.4" customHeight="1" x14ac:dyDescent="0.2">
      <c r="A48" s="76"/>
      <c r="B48" s="77"/>
      <c r="C48" s="79" t="s">
        <v>85</v>
      </c>
      <c r="D48" s="79"/>
      <c r="E48" s="79"/>
      <c r="F48" s="79"/>
      <c r="G48" s="79"/>
      <c r="H48" s="79"/>
      <c r="I48" s="80"/>
    </row>
    <row r="49" spans="1:14" ht="15.4" customHeight="1" x14ac:dyDescent="0.2">
      <c r="A49" s="76"/>
      <c r="B49" s="77"/>
      <c r="C49" s="78" t="s">
        <v>86</v>
      </c>
      <c r="D49" s="79"/>
      <c r="E49" s="79"/>
      <c r="F49" s="79"/>
      <c r="G49" s="79"/>
      <c r="H49" s="79"/>
      <c r="I49" s="80"/>
    </row>
    <row r="50" spans="1:14" ht="15.4" customHeight="1" x14ac:dyDescent="0.2">
      <c r="A50" s="76"/>
      <c r="B50" s="77"/>
      <c r="C50" s="79" t="s">
        <v>87</v>
      </c>
      <c r="D50" s="79"/>
      <c r="E50" s="79"/>
      <c r="F50" s="79"/>
      <c r="G50" s="79"/>
      <c r="H50" s="79"/>
      <c r="I50" s="80"/>
    </row>
    <row r="51" spans="1:14" ht="15.4" customHeight="1" x14ac:dyDescent="0.2">
      <c r="A51" s="76"/>
      <c r="B51" s="77"/>
      <c r="C51" s="124" t="s">
        <v>51</v>
      </c>
      <c r="D51" s="125"/>
      <c r="E51" s="125"/>
      <c r="F51" s="125"/>
      <c r="G51" s="125"/>
      <c r="H51" s="125"/>
      <c r="I51" s="126"/>
    </row>
    <row r="52" spans="1:14" s="39" customFormat="1" ht="17.649999999999999" customHeight="1" x14ac:dyDescent="0.25">
      <c r="A52" s="101" t="s">
        <v>89</v>
      </c>
      <c r="B52" s="101"/>
      <c r="C52" s="101"/>
      <c r="D52" s="101"/>
      <c r="E52" s="101"/>
      <c r="F52" s="101"/>
      <c r="G52" s="101"/>
      <c r="H52" s="53">
        <v>25</v>
      </c>
      <c r="I52" s="57" t="s">
        <v>24</v>
      </c>
    </row>
    <row r="53" spans="1:14" ht="15.4" customHeight="1" x14ac:dyDescent="0.2">
      <c r="A53" s="102" t="s">
        <v>25</v>
      </c>
      <c r="B53" s="81" t="s">
        <v>88</v>
      </c>
      <c r="C53" s="82"/>
      <c r="D53" s="82"/>
      <c r="E53" s="82"/>
      <c r="F53" s="82"/>
      <c r="G53" s="82"/>
      <c r="H53" s="82"/>
      <c r="I53" s="83"/>
      <c r="J53" s="54"/>
    </row>
    <row r="54" spans="1:14" ht="15.4" customHeight="1" x14ac:dyDescent="0.2">
      <c r="A54" s="102"/>
      <c r="B54" s="81" t="s">
        <v>91</v>
      </c>
      <c r="C54" s="82"/>
      <c r="D54" s="82"/>
      <c r="E54" s="82"/>
      <c r="F54" s="82"/>
      <c r="G54" s="82"/>
      <c r="H54" s="82"/>
      <c r="I54" s="83"/>
      <c r="J54" s="54"/>
    </row>
    <row r="55" spans="1:14" ht="15.4" customHeight="1" x14ac:dyDescent="0.2">
      <c r="A55" s="102"/>
      <c r="B55" s="81" t="s">
        <v>92</v>
      </c>
      <c r="C55" s="82"/>
      <c r="D55" s="82"/>
      <c r="E55" s="82"/>
      <c r="F55" s="82"/>
      <c r="G55" s="82"/>
      <c r="H55" s="82"/>
      <c r="I55" s="83"/>
      <c r="J55" s="54"/>
      <c r="N55" s="61"/>
    </row>
    <row r="56" spans="1:14" ht="15.4" customHeight="1" x14ac:dyDescent="0.2">
      <c r="A56" s="102"/>
      <c r="B56" s="81" t="s">
        <v>122</v>
      </c>
      <c r="C56" s="82"/>
      <c r="D56" s="82"/>
      <c r="E56" s="82"/>
      <c r="F56" s="82"/>
      <c r="G56" s="82"/>
      <c r="H56" s="82"/>
      <c r="I56" s="83"/>
      <c r="J56" s="54"/>
      <c r="N56" s="61"/>
    </row>
    <row r="57" spans="1:14" ht="15.4" customHeight="1" x14ac:dyDescent="0.2">
      <c r="A57" s="102"/>
      <c r="B57" s="81" t="s">
        <v>123</v>
      </c>
      <c r="C57" s="82"/>
      <c r="D57" s="82"/>
      <c r="E57" s="82"/>
      <c r="F57" s="82"/>
      <c r="G57" s="82"/>
      <c r="H57" s="82"/>
      <c r="I57" s="83"/>
      <c r="J57" s="54"/>
      <c r="N57" s="61"/>
    </row>
    <row r="58" spans="1:14" x14ac:dyDescent="0.2">
      <c r="A58" s="102"/>
      <c r="B58" s="81" t="s">
        <v>93</v>
      </c>
      <c r="C58" s="82"/>
      <c r="D58" s="82"/>
      <c r="E58" s="82"/>
      <c r="F58" s="82"/>
      <c r="G58" s="82"/>
      <c r="H58" s="82"/>
      <c r="I58" s="83"/>
      <c r="J58" s="54"/>
      <c r="N58" s="61"/>
    </row>
    <row r="59" spans="1:14" ht="15.4" customHeight="1" x14ac:dyDescent="0.2">
      <c r="A59" s="102"/>
      <c r="B59" s="81" t="s">
        <v>90</v>
      </c>
      <c r="C59" s="82"/>
      <c r="D59" s="82"/>
      <c r="E59" s="82"/>
      <c r="F59" s="82"/>
      <c r="G59" s="82"/>
      <c r="H59" s="82"/>
      <c r="I59" s="83"/>
      <c r="J59" s="54"/>
    </row>
    <row r="60" spans="1:14" ht="15.4" customHeight="1" x14ac:dyDescent="0.2">
      <c r="A60" s="102"/>
      <c r="B60" s="84" t="s">
        <v>124</v>
      </c>
      <c r="C60" s="85"/>
      <c r="D60" s="85"/>
      <c r="E60" s="85"/>
      <c r="F60" s="85"/>
      <c r="G60" s="85"/>
      <c r="H60" s="85"/>
      <c r="I60" s="85"/>
      <c r="J60" s="54"/>
    </row>
    <row r="61" spans="1:14" ht="31.15" customHeight="1" x14ac:dyDescent="0.25">
      <c r="A61" s="68" t="s">
        <v>26</v>
      </c>
      <c r="B61" s="68"/>
      <c r="C61" s="67" t="s">
        <v>134</v>
      </c>
      <c r="D61" s="68"/>
      <c r="E61" s="68"/>
      <c r="F61" s="68"/>
      <c r="G61" s="68"/>
      <c r="H61" s="68"/>
      <c r="I61" s="68"/>
    </row>
    <row r="62" spans="1:14" ht="15" customHeight="1" x14ac:dyDescent="0.25">
      <c r="A62" s="75" t="s">
        <v>27</v>
      </c>
      <c r="B62" s="73"/>
      <c r="C62" s="69" t="s">
        <v>98</v>
      </c>
      <c r="D62" s="70"/>
      <c r="E62" s="70"/>
      <c r="F62" s="70"/>
      <c r="G62" s="70"/>
      <c r="H62" s="70"/>
      <c r="I62" s="70"/>
    </row>
    <row r="63" spans="1:14" ht="45" customHeight="1" x14ac:dyDescent="0.2">
      <c r="A63" s="76"/>
      <c r="B63" s="77"/>
      <c r="C63" s="91" t="s">
        <v>126</v>
      </c>
      <c r="D63" s="92"/>
      <c r="E63" s="92"/>
      <c r="F63" s="92"/>
      <c r="G63" s="92"/>
      <c r="H63" s="92"/>
      <c r="I63" s="92"/>
      <c r="N63" s="61"/>
    </row>
    <row r="64" spans="1:14" ht="15.4" customHeight="1" x14ac:dyDescent="0.2">
      <c r="A64" s="76"/>
      <c r="B64" s="77"/>
      <c r="C64" s="91" t="s">
        <v>96</v>
      </c>
      <c r="D64" s="92"/>
      <c r="E64" s="92"/>
      <c r="F64" s="92"/>
      <c r="G64" s="92"/>
      <c r="H64" s="92"/>
      <c r="I64" s="92"/>
      <c r="N64" s="61"/>
    </row>
    <row r="65" spans="1:14" ht="15.4" customHeight="1" x14ac:dyDescent="0.2">
      <c r="A65" s="76"/>
      <c r="B65" s="77"/>
      <c r="C65" s="97" t="s">
        <v>99</v>
      </c>
      <c r="D65" s="92"/>
      <c r="E65" s="92"/>
      <c r="F65" s="92"/>
      <c r="G65" s="92"/>
      <c r="H65" s="92"/>
      <c r="I65" s="92"/>
      <c r="N65" s="61"/>
    </row>
    <row r="66" spans="1:14" ht="45" customHeight="1" x14ac:dyDescent="0.2">
      <c r="A66" s="76"/>
      <c r="B66" s="77"/>
      <c r="C66" s="98" t="s">
        <v>127</v>
      </c>
      <c r="D66" s="99"/>
      <c r="E66" s="99"/>
      <c r="F66" s="99"/>
      <c r="G66" s="99"/>
      <c r="H66" s="99"/>
      <c r="I66" s="99"/>
      <c r="N66" s="61"/>
    </row>
    <row r="67" spans="1:14" ht="15.4" customHeight="1" x14ac:dyDescent="0.25">
      <c r="A67" s="76"/>
      <c r="B67" s="77"/>
      <c r="C67" s="97" t="s">
        <v>97</v>
      </c>
      <c r="D67" s="121"/>
      <c r="E67" s="121"/>
      <c r="F67" s="121"/>
      <c r="G67" s="121"/>
      <c r="H67" s="121"/>
      <c r="I67" s="121"/>
    </row>
    <row r="68" spans="1:14" x14ac:dyDescent="0.25">
      <c r="A68" s="39" t="s">
        <v>29</v>
      </c>
    </row>
    <row r="69" spans="1:14" s="51" customFormat="1" ht="15.4" customHeight="1" x14ac:dyDescent="0.2">
      <c r="A69" s="134" t="s">
        <v>30</v>
      </c>
      <c r="B69" s="135"/>
      <c r="C69" s="72" t="s">
        <v>100</v>
      </c>
      <c r="D69" s="73"/>
      <c r="E69" s="73"/>
      <c r="F69" s="73"/>
      <c r="G69" s="73"/>
      <c r="H69" s="73"/>
      <c r="I69" s="74"/>
      <c r="N69" s="61"/>
    </row>
    <row r="70" spans="1:14" s="51" customFormat="1" ht="15.4" customHeight="1" x14ac:dyDescent="0.2">
      <c r="A70" s="128"/>
      <c r="B70" s="129"/>
      <c r="C70" s="77" t="s">
        <v>101</v>
      </c>
      <c r="D70" s="77"/>
      <c r="E70" s="77"/>
      <c r="F70" s="77"/>
      <c r="G70" s="77"/>
      <c r="H70" s="77"/>
      <c r="I70" s="137"/>
      <c r="N70" s="61"/>
    </row>
    <row r="71" spans="1:14" s="51" customFormat="1" ht="31.15" customHeight="1" x14ac:dyDescent="0.2">
      <c r="A71" s="130"/>
      <c r="B71" s="131"/>
      <c r="C71" s="136" t="s">
        <v>107</v>
      </c>
      <c r="D71" s="136"/>
      <c r="E71" s="136"/>
      <c r="F71" s="136"/>
      <c r="G71" s="136"/>
      <c r="H71" s="136"/>
      <c r="I71" s="110"/>
      <c r="N71" s="61"/>
    </row>
    <row r="72" spans="1:14" s="51" customFormat="1" ht="31.15" customHeight="1" x14ac:dyDescent="0.2">
      <c r="A72" s="128" t="s">
        <v>31</v>
      </c>
      <c r="B72" s="129"/>
      <c r="C72" s="132" t="s">
        <v>102</v>
      </c>
      <c r="D72" s="132"/>
      <c r="E72" s="132"/>
      <c r="F72" s="132"/>
      <c r="G72" s="132"/>
      <c r="H72" s="132"/>
      <c r="I72" s="133"/>
      <c r="N72" s="61"/>
    </row>
    <row r="73" spans="1:14" s="51" customFormat="1" ht="15.4" customHeight="1" x14ac:dyDescent="0.2">
      <c r="A73" s="128"/>
      <c r="B73" s="129"/>
      <c r="C73" s="132" t="s">
        <v>103</v>
      </c>
      <c r="D73" s="132"/>
      <c r="E73" s="132"/>
      <c r="F73" s="132"/>
      <c r="G73" s="132"/>
      <c r="H73" s="132"/>
      <c r="I73" s="133"/>
    </row>
    <row r="74" spans="1:14" s="51" customFormat="1" ht="15.4" customHeight="1" x14ac:dyDescent="0.2">
      <c r="A74" s="130"/>
      <c r="B74" s="131"/>
      <c r="C74" s="138"/>
      <c r="D74" s="138"/>
      <c r="E74" s="138"/>
      <c r="F74" s="138"/>
      <c r="G74" s="138"/>
      <c r="H74" s="138"/>
      <c r="I74" s="139"/>
    </row>
    <row r="76" spans="1:14" x14ac:dyDescent="0.25">
      <c r="A76" s="39" t="s">
        <v>32</v>
      </c>
      <c r="B76" s="58"/>
      <c r="C76" s="58"/>
      <c r="D76" s="58"/>
      <c r="E76" s="58"/>
      <c r="F76" s="58"/>
      <c r="G76" s="58"/>
    </row>
    <row r="77" spans="1:14" ht="15" x14ac:dyDescent="0.25">
      <c r="A77" s="62" t="s">
        <v>137</v>
      </c>
      <c r="B77" s="62" t="s">
        <v>138</v>
      </c>
      <c r="C77" s="62"/>
      <c r="D77" s="62"/>
      <c r="E77" s="62"/>
      <c r="F77" s="62"/>
      <c r="G77" s="62"/>
      <c r="H77" s="40">
        <v>3</v>
      </c>
      <c r="I77" s="41" t="s">
        <v>130</v>
      </c>
    </row>
    <row r="78" spans="1:14" x14ac:dyDescent="0.25">
      <c r="A78" s="65" t="s">
        <v>141</v>
      </c>
      <c r="B78" s="87" t="s">
        <v>142</v>
      </c>
      <c r="C78" s="87"/>
      <c r="D78" s="87"/>
      <c r="E78" s="87"/>
      <c r="F78" s="87"/>
      <c r="G78" s="87"/>
      <c r="H78" s="40">
        <v>1</v>
      </c>
      <c r="I78" s="6" t="s">
        <v>143</v>
      </c>
    </row>
    <row r="79" spans="1:14" s="63" customFormat="1" x14ac:dyDescent="0.25">
      <c r="A79" s="64"/>
      <c r="B79" s="64"/>
      <c r="C79" s="64"/>
      <c r="D79" s="64"/>
      <c r="E79" s="64"/>
      <c r="F79" s="64"/>
      <c r="G79" s="64"/>
      <c r="H79" s="40"/>
      <c r="I79" s="41"/>
    </row>
    <row r="80" spans="1:14" x14ac:dyDescent="0.25">
      <c r="A80" s="86" t="s">
        <v>34</v>
      </c>
      <c r="B80" s="86"/>
      <c r="C80" s="86"/>
      <c r="D80" s="86"/>
      <c r="E80" s="86"/>
      <c r="F80" s="86"/>
      <c r="G80" s="86"/>
      <c r="H80" s="42"/>
      <c r="I80" s="43"/>
    </row>
    <row r="81" spans="1:9" ht="17.649999999999999" customHeight="1" x14ac:dyDescent="0.25">
      <c r="A81" s="68" t="s">
        <v>35</v>
      </c>
      <c r="B81" s="68"/>
      <c r="C81" s="68"/>
      <c r="D81" s="68"/>
      <c r="E81" s="68"/>
      <c r="F81" s="41">
        <f>SUM(F82:F87)</f>
        <v>50</v>
      </c>
      <c r="G81" s="41" t="s">
        <v>24</v>
      </c>
      <c r="H81" s="44">
        <f>F81/25</f>
        <v>2</v>
      </c>
      <c r="I81" s="41" t="s">
        <v>130</v>
      </c>
    </row>
    <row r="82" spans="1:9" ht="17.649999999999999" customHeight="1" x14ac:dyDescent="0.25">
      <c r="A82" s="60" t="s">
        <v>36</v>
      </c>
      <c r="B82" s="100" t="s">
        <v>37</v>
      </c>
      <c r="C82" s="100"/>
      <c r="D82" s="100"/>
      <c r="E82" s="100"/>
      <c r="F82" s="41">
        <v>20</v>
      </c>
      <c r="G82" s="41" t="s">
        <v>24</v>
      </c>
      <c r="H82" s="45"/>
      <c r="I82" s="46"/>
    </row>
    <row r="83" spans="1:9" ht="17.649999999999999" customHeight="1" x14ac:dyDescent="0.25">
      <c r="B83" s="100" t="s">
        <v>38</v>
      </c>
      <c r="C83" s="100"/>
      <c r="D83" s="100"/>
      <c r="E83" s="100"/>
      <c r="F83" s="41">
        <v>25</v>
      </c>
      <c r="G83" s="41" t="s">
        <v>24</v>
      </c>
      <c r="H83" s="45"/>
      <c r="I83" s="46"/>
    </row>
    <row r="84" spans="1:9" ht="17.649999999999999" customHeight="1" x14ac:dyDescent="0.25">
      <c r="B84" s="100" t="s">
        <v>39</v>
      </c>
      <c r="C84" s="100"/>
      <c r="D84" s="100"/>
      <c r="E84" s="100"/>
      <c r="F84" s="41">
        <v>3</v>
      </c>
      <c r="G84" s="41" t="s">
        <v>24</v>
      </c>
      <c r="H84" s="45"/>
      <c r="I84" s="46"/>
    </row>
    <row r="85" spans="1:9" ht="17.649999999999999" customHeight="1" x14ac:dyDescent="0.25">
      <c r="B85" s="100" t="s">
        <v>40</v>
      </c>
      <c r="C85" s="100"/>
      <c r="D85" s="100"/>
      <c r="E85" s="100"/>
      <c r="F85" s="41">
        <v>0</v>
      </c>
      <c r="G85" s="41" t="s">
        <v>24</v>
      </c>
      <c r="H85" s="45"/>
      <c r="I85" s="46"/>
    </row>
    <row r="86" spans="1:9" ht="17.649999999999999" customHeight="1" x14ac:dyDescent="0.25">
      <c r="B86" s="100" t="s">
        <v>41</v>
      </c>
      <c r="C86" s="100"/>
      <c r="D86" s="100"/>
      <c r="E86" s="100"/>
      <c r="F86" s="41">
        <v>0</v>
      </c>
      <c r="G86" s="41" t="s">
        <v>24</v>
      </c>
      <c r="H86" s="45"/>
      <c r="I86" s="46"/>
    </row>
    <row r="87" spans="1:9" ht="17.649999999999999" customHeight="1" x14ac:dyDescent="0.25">
      <c r="B87" s="100" t="s">
        <v>44</v>
      </c>
      <c r="C87" s="100"/>
      <c r="D87" s="100"/>
      <c r="E87" s="100"/>
      <c r="F87" s="41">
        <v>2</v>
      </c>
      <c r="G87" s="41" t="s">
        <v>24</v>
      </c>
      <c r="H87" s="47"/>
      <c r="I87" s="48"/>
    </row>
    <row r="88" spans="1:9" ht="31.15" customHeight="1" x14ac:dyDescent="0.25">
      <c r="A88" s="68" t="s">
        <v>42</v>
      </c>
      <c r="B88" s="68"/>
      <c r="C88" s="68"/>
      <c r="D88" s="68"/>
      <c r="E88" s="68"/>
      <c r="F88" s="41">
        <v>0</v>
      </c>
      <c r="G88" s="41" t="s">
        <v>24</v>
      </c>
      <c r="H88" s="44" t="s">
        <v>19</v>
      </c>
      <c r="I88" s="41" t="s">
        <v>130</v>
      </c>
    </row>
    <row r="89" spans="1:9" ht="17.649999999999999" customHeight="1" x14ac:dyDescent="0.25">
      <c r="A89" s="100" t="s">
        <v>43</v>
      </c>
      <c r="B89" s="100"/>
      <c r="C89" s="100"/>
      <c r="D89" s="100"/>
      <c r="E89" s="100"/>
      <c r="F89" s="41">
        <v>50</v>
      </c>
      <c r="G89" s="41" t="s">
        <v>24</v>
      </c>
      <c r="H89" s="44">
        <f>F89/25</f>
        <v>2</v>
      </c>
      <c r="I89" s="41" t="s">
        <v>130</v>
      </c>
    </row>
  </sheetData>
  <mergeCells count="96">
    <mergeCell ref="A72:B74"/>
    <mergeCell ref="C72:I72"/>
    <mergeCell ref="C73:I73"/>
    <mergeCell ref="A69:B71"/>
    <mergeCell ref="C71:I71"/>
    <mergeCell ref="C70:I70"/>
    <mergeCell ref="C74:I74"/>
    <mergeCell ref="A5:C5"/>
    <mergeCell ref="D5:I5"/>
    <mergeCell ref="A11:E11"/>
    <mergeCell ref="F11:I11"/>
    <mergeCell ref="B53:I53"/>
    <mergeCell ref="C50:I50"/>
    <mergeCell ref="C51:I5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A2:I2"/>
    <mergeCell ref="A3:C3"/>
    <mergeCell ref="D3:I3"/>
    <mergeCell ref="A4:C4"/>
    <mergeCell ref="D4:I4"/>
    <mergeCell ref="F10:I10"/>
    <mergeCell ref="A88:E88"/>
    <mergeCell ref="C69:I69"/>
    <mergeCell ref="A30:I30"/>
    <mergeCell ref="A16:B17"/>
    <mergeCell ref="B37:I37"/>
    <mergeCell ref="A34:G34"/>
    <mergeCell ref="A35:A42"/>
    <mergeCell ref="B35:I35"/>
    <mergeCell ref="B36:I36"/>
    <mergeCell ref="B23:G23"/>
    <mergeCell ref="A20:A21"/>
    <mergeCell ref="B54:I54"/>
    <mergeCell ref="B55:I55"/>
    <mergeCell ref="B56:I56"/>
    <mergeCell ref="C67:I67"/>
    <mergeCell ref="B24:G24"/>
    <mergeCell ref="A15:I15"/>
    <mergeCell ref="A19:D19"/>
    <mergeCell ref="B20:G21"/>
    <mergeCell ref="H20:I20"/>
    <mergeCell ref="C16:I17"/>
    <mergeCell ref="A26:I26"/>
    <mergeCell ref="B27:G27"/>
    <mergeCell ref="A52:G52"/>
    <mergeCell ref="A53:A60"/>
    <mergeCell ref="B42:I42"/>
    <mergeCell ref="B31:G31"/>
    <mergeCell ref="B59:I59"/>
    <mergeCell ref="A89:E89"/>
    <mergeCell ref="B82:E82"/>
    <mergeCell ref="B83:E83"/>
    <mergeCell ref="B84:E84"/>
    <mergeCell ref="B85:E85"/>
    <mergeCell ref="B86:E86"/>
    <mergeCell ref="B87:E87"/>
    <mergeCell ref="A80:G80"/>
    <mergeCell ref="A81:E81"/>
    <mergeCell ref="B78:G78"/>
    <mergeCell ref="A22:I22"/>
    <mergeCell ref="C63:I63"/>
    <mergeCell ref="C45:I45"/>
    <mergeCell ref="B25:G25"/>
    <mergeCell ref="B28:G28"/>
    <mergeCell ref="B29:G29"/>
    <mergeCell ref="B38:I38"/>
    <mergeCell ref="B39:I39"/>
    <mergeCell ref="B40:I40"/>
    <mergeCell ref="B41:I41"/>
    <mergeCell ref="C64:I64"/>
    <mergeCell ref="C65:I65"/>
    <mergeCell ref="C66:I66"/>
    <mergeCell ref="K3:R6"/>
    <mergeCell ref="C61:I61"/>
    <mergeCell ref="C62:I62"/>
    <mergeCell ref="A43:B43"/>
    <mergeCell ref="C43:I43"/>
    <mergeCell ref="C44:I44"/>
    <mergeCell ref="A44:B51"/>
    <mergeCell ref="C47:I47"/>
    <mergeCell ref="A62:B67"/>
    <mergeCell ref="A61:B61"/>
    <mergeCell ref="B57:I57"/>
    <mergeCell ref="B58:I58"/>
    <mergeCell ref="C46:I46"/>
    <mergeCell ref="C48:I48"/>
    <mergeCell ref="C49:I49"/>
    <mergeCell ref="B60:I6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5"/>
  <sheetViews>
    <sheetView zoomScale="120" zoomScaleNormal="120" workbookViewId="0"/>
  </sheetViews>
  <sheetFormatPr defaultColWidth="8.85546875" defaultRowHeight="13.5" x14ac:dyDescent="0.25"/>
  <cols>
    <col min="1" max="6" width="9.7109375" style="9" customWidth="1"/>
    <col min="7" max="7" width="6.7109375" style="9" customWidth="1"/>
    <col min="8" max="8" width="10.7109375" style="9" customWidth="1"/>
    <col min="9" max="9" width="8" style="9" customWidth="1"/>
    <col min="10" max="10" width="2.7109375" style="9" customWidth="1"/>
    <col min="11" max="11" width="8.85546875" style="16"/>
    <col min="12" max="16384" width="8.85546875" style="9"/>
  </cols>
  <sheetData>
    <row r="1" spans="1:18" ht="15.4" customHeight="1" x14ac:dyDescent="0.25">
      <c r="A1" s="1" t="s">
        <v>0</v>
      </c>
    </row>
    <row r="2" spans="1:18" s="13" customFormat="1" ht="15.4" customHeight="1" x14ac:dyDescent="0.25">
      <c r="A2" s="184" t="s">
        <v>53</v>
      </c>
      <c r="B2" s="184"/>
      <c r="C2" s="184"/>
      <c r="D2" s="184"/>
      <c r="E2" s="184"/>
      <c r="F2" s="184"/>
      <c r="G2" s="184"/>
      <c r="H2" s="184"/>
      <c r="I2" s="184"/>
      <c r="K2" s="17"/>
    </row>
    <row r="3" spans="1:18" ht="15.4" customHeight="1" x14ac:dyDescent="0.25">
      <c r="A3" s="179" t="s">
        <v>1</v>
      </c>
      <c r="B3" s="180"/>
      <c r="C3" s="180"/>
      <c r="D3" s="185">
        <v>4</v>
      </c>
      <c r="E3" s="185"/>
      <c r="F3" s="185"/>
      <c r="G3" s="185"/>
      <c r="H3" s="185"/>
      <c r="I3" s="181"/>
      <c r="K3" s="163" t="s">
        <v>109</v>
      </c>
      <c r="L3" s="163"/>
      <c r="M3" s="163"/>
      <c r="N3" s="163"/>
      <c r="O3" s="163"/>
      <c r="P3" s="163"/>
      <c r="Q3" s="163"/>
      <c r="R3" s="163"/>
    </row>
    <row r="4" spans="1:18" ht="15.4" customHeight="1" x14ac:dyDescent="0.25">
      <c r="A4" s="179" t="s">
        <v>2</v>
      </c>
      <c r="B4" s="180"/>
      <c r="C4" s="180"/>
      <c r="D4" s="185" t="s">
        <v>52</v>
      </c>
      <c r="E4" s="185"/>
      <c r="F4" s="185"/>
      <c r="G4" s="185"/>
      <c r="H4" s="185"/>
      <c r="I4" s="181"/>
      <c r="K4" s="163"/>
      <c r="L4" s="163"/>
      <c r="M4" s="163"/>
      <c r="N4" s="163"/>
      <c r="O4" s="163"/>
      <c r="P4" s="163"/>
      <c r="Q4" s="163"/>
      <c r="R4" s="163"/>
    </row>
    <row r="5" spans="1:18" ht="15.4" customHeight="1" x14ac:dyDescent="0.25">
      <c r="A5" s="179" t="s">
        <v>3</v>
      </c>
      <c r="B5" s="180"/>
      <c r="C5" s="180"/>
      <c r="D5" s="185" t="s">
        <v>48</v>
      </c>
      <c r="E5" s="185"/>
      <c r="F5" s="185"/>
      <c r="G5" s="185"/>
      <c r="H5" s="185"/>
      <c r="I5" s="181"/>
      <c r="K5" s="163"/>
      <c r="L5" s="163"/>
      <c r="M5" s="163"/>
      <c r="N5" s="163"/>
      <c r="O5" s="163"/>
      <c r="P5" s="163"/>
      <c r="Q5" s="163"/>
      <c r="R5" s="163"/>
    </row>
    <row r="6" spans="1:18" ht="31.15" customHeight="1" x14ac:dyDescent="0.25">
      <c r="A6" s="179" t="s">
        <v>4</v>
      </c>
      <c r="B6" s="180"/>
      <c r="C6" s="180"/>
      <c r="D6" s="141" t="s">
        <v>54</v>
      </c>
      <c r="E6" s="142"/>
      <c r="F6" s="142"/>
      <c r="G6" s="142"/>
      <c r="H6" s="142"/>
      <c r="I6" s="142"/>
      <c r="K6" s="163"/>
      <c r="L6" s="163"/>
      <c r="M6" s="163"/>
      <c r="N6" s="163"/>
      <c r="O6" s="163"/>
      <c r="P6" s="163"/>
      <c r="Q6" s="163"/>
      <c r="R6" s="163"/>
    </row>
    <row r="7" spans="1:18" ht="15" x14ac:dyDescent="0.25">
      <c r="N7"/>
    </row>
    <row r="8" spans="1:18" ht="15.4" customHeight="1" x14ac:dyDescent="0.25">
      <c r="A8" s="177" t="s">
        <v>5</v>
      </c>
      <c r="B8" s="177"/>
      <c r="C8" s="177"/>
      <c r="D8" s="177"/>
      <c r="E8" s="177"/>
      <c r="F8" s="177"/>
      <c r="G8" s="177"/>
      <c r="H8" s="177"/>
      <c r="I8" s="177"/>
    </row>
    <row r="9" spans="1:18" s="13" customFormat="1" ht="15.4" customHeight="1" x14ac:dyDescent="0.25">
      <c r="A9" s="178" t="s">
        <v>110</v>
      </c>
      <c r="B9" s="178"/>
      <c r="C9" s="178"/>
      <c r="D9" s="178"/>
      <c r="E9" s="178"/>
      <c r="F9" s="178"/>
      <c r="G9" s="178"/>
      <c r="H9" s="178"/>
      <c r="I9" s="178"/>
      <c r="K9" s="17"/>
    </row>
    <row r="10" spans="1:18" ht="15.4" customHeight="1" x14ac:dyDescent="0.25">
      <c r="A10" s="179" t="s">
        <v>6</v>
      </c>
      <c r="B10" s="180"/>
      <c r="C10" s="180"/>
      <c r="D10" s="180"/>
      <c r="E10" s="180"/>
      <c r="F10" s="185" t="s">
        <v>55</v>
      </c>
      <c r="G10" s="185"/>
      <c r="H10" s="185"/>
      <c r="I10" s="181"/>
    </row>
    <row r="11" spans="1:18" ht="15.4" customHeight="1" x14ac:dyDescent="0.25">
      <c r="A11" s="179" t="s">
        <v>7</v>
      </c>
      <c r="B11" s="180"/>
      <c r="C11" s="180"/>
      <c r="D11" s="180"/>
      <c r="E11" s="180"/>
      <c r="F11" s="185" t="s">
        <v>105</v>
      </c>
      <c r="G11" s="185"/>
      <c r="H11" s="185"/>
      <c r="I11" s="181"/>
    </row>
    <row r="12" spans="1:18" ht="15.4" customHeight="1" x14ac:dyDescent="0.25">
      <c r="A12" s="179" t="s">
        <v>8</v>
      </c>
      <c r="B12" s="180"/>
      <c r="C12" s="180"/>
      <c r="D12" s="180"/>
      <c r="E12" s="180"/>
      <c r="F12" s="185">
        <v>5</v>
      </c>
      <c r="G12" s="185"/>
      <c r="H12" s="185"/>
      <c r="I12" s="181"/>
    </row>
    <row r="13" spans="1:18" ht="15.4" customHeight="1" x14ac:dyDescent="0.25">
      <c r="A13" s="179" t="s">
        <v>9</v>
      </c>
      <c r="B13" s="180"/>
      <c r="C13" s="180"/>
      <c r="D13" s="180"/>
      <c r="E13" s="180"/>
      <c r="F13" s="185" t="s">
        <v>45</v>
      </c>
      <c r="G13" s="185"/>
      <c r="H13" s="185"/>
      <c r="I13" s="181"/>
    </row>
    <row r="15" spans="1:18" x14ac:dyDescent="0.25">
      <c r="A15" s="189" t="s">
        <v>10</v>
      </c>
      <c r="B15" s="189"/>
      <c r="C15" s="189"/>
      <c r="D15" s="189"/>
      <c r="E15" s="189"/>
      <c r="F15" s="189"/>
      <c r="G15" s="189"/>
      <c r="H15" s="189"/>
      <c r="I15" s="189"/>
    </row>
    <row r="16" spans="1:18" ht="15.4" customHeight="1" x14ac:dyDescent="0.25">
      <c r="A16" s="190" t="s">
        <v>11</v>
      </c>
      <c r="B16" s="143"/>
      <c r="C16" s="193" t="s">
        <v>58</v>
      </c>
      <c r="D16" s="194"/>
      <c r="E16" s="194"/>
      <c r="F16" s="194"/>
      <c r="G16" s="194"/>
      <c r="H16" s="194"/>
      <c r="I16" s="194"/>
    </row>
    <row r="17" spans="1:11" ht="15.4" customHeight="1" x14ac:dyDescent="0.25">
      <c r="A17" s="191"/>
      <c r="B17" s="192"/>
      <c r="C17" s="195" t="s">
        <v>57</v>
      </c>
      <c r="D17" s="196"/>
      <c r="E17" s="196"/>
      <c r="F17" s="196"/>
      <c r="G17" s="196"/>
      <c r="H17" s="196"/>
      <c r="I17" s="196"/>
    </row>
    <row r="18" spans="1:11" ht="15.4" customHeight="1" x14ac:dyDescent="0.25">
      <c r="A18" s="140" t="s">
        <v>12</v>
      </c>
      <c r="B18" s="140"/>
      <c r="C18" s="181" t="s">
        <v>59</v>
      </c>
      <c r="D18" s="182"/>
      <c r="E18" s="182"/>
      <c r="F18" s="182"/>
      <c r="G18" s="182"/>
      <c r="H18" s="182"/>
      <c r="I18" s="182"/>
    </row>
    <row r="20" spans="1:11" x14ac:dyDescent="0.25">
      <c r="A20" s="183" t="s">
        <v>13</v>
      </c>
      <c r="B20" s="183"/>
      <c r="C20" s="183"/>
      <c r="D20" s="183"/>
    </row>
    <row r="21" spans="1:11" x14ac:dyDescent="0.25">
      <c r="A21" s="186" t="s">
        <v>14</v>
      </c>
      <c r="B21" s="187" t="s">
        <v>15</v>
      </c>
      <c r="C21" s="187"/>
      <c r="D21" s="187"/>
      <c r="E21" s="187"/>
      <c r="F21" s="187"/>
      <c r="G21" s="187"/>
      <c r="H21" s="187" t="s">
        <v>16</v>
      </c>
      <c r="I21" s="188"/>
    </row>
    <row r="22" spans="1:11" ht="25.5" x14ac:dyDescent="0.25">
      <c r="A22" s="186"/>
      <c r="B22" s="187"/>
      <c r="C22" s="187"/>
      <c r="D22" s="187"/>
      <c r="E22" s="187"/>
      <c r="F22" s="187"/>
      <c r="G22" s="187"/>
      <c r="H22" s="34" t="s">
        <v>46</v>
      </c>
      <c r="I22" s="35" t="s">
        <v>17</v>
      </c>
    </row>
    <row r="23" spans="1:11" s="4" customFormat="1" ht="17.649999999999999" customHeight="1" x14ac:dyDescent="0.25">
      <c r="A23" s="197" t="s">
        <v>18</v>
      </c>
      <c r="B23" s="198"/>
      <c r="C23" s="198"/>
      <c r="D23" s="198"/>
      <c r="E23" s="198"/>
      <c r="F23" s="198"/>
      <c r="G23" s="198"/>
      <c r="H23" s="198"/>
      <c r="I23" s="199"/>
      <c r="K23" s="17"/>
    </row>
    <row r="24" spans="1:11" s="15" customFormat="1" ht="31.15" customHeight="1" x14ac:dyDescent="0.25">
      <c r="A24" s="33" t="s">
        <v>60</v>
      </c>
      <c r="B24" s="200" t="s">
        <v>69</v>
      </c>
      <c r="C24" s="201"/>
      <c r="D24" s="201"/>
      <c r="E24" s="201"/>
      <c r="F24" s="201"/>
      <c r="G24" s="201"/>
      <c r="H24" s="30" t="s">
        <v>112</v>
      </c>
      <c r="I24" s="29" t="s">
        <v>108</v>
      </c>
      <c r="K24" s="16"/>
    </row>
    <row r="25" spans="1:11" s="15" customFormat="1" ht="15" customHeight="1" x14ac:dyDescent="0.25">
      <c r="A25" s="33" t="s">
        <v>61</v>
      </c>
      <c r="B25" s="202" t="s">
        <v>106</v>
      </c>
      <c r="C25" s="202"/>
      <c r="D25" s="202"/>
      <c r="E25" s="202"/>
      <c r="F25" s="202"/>
      <c r="G25" s="202"/>
      <c r="H25" s="30" t="s">
        <v>112</v>
      </c>
      <c r="I25" s="29" t="s">
        <v>108</v>
      </c>
      <c r="K25" s="16"/>
    </row>
    <row r="26" spans="1:11" s="15" customFormat="1" ht="45" customHeight="1" x14ac:dyDescent="0.25">
      <c r="A26" s="33" t="s">
        <v>62</v>
      </c>
      <c r="B26" s="202" t="s">
        <v>111</v>
      </c>
      <c r="C26" s="202"/>
      <c r="D26" s="202"/>
      <c r="E26" s="202"/>
      <c r="F26" s="202"/>
      <c r="G26" s="202"/>
      <c r="H26" s="30" t="s">
        <v>113</v>
      </c>
      <c r="I26" s="29" t="s">
        <v>108</v>
      </c>
      <c r="K26" s="16"/>
    </row>
    <row r="27" spans="1:11" s="4" customFormat="1" ht="17.649999999999999" customHeight="1" x14ac:dyDescent="0.25">
      <c r="A27" s="197" t="s">
        <v>20</v>
      </c>
      <c r="B27" s="198"/>
      <c r="C27" s="198"/>
      <c r="D27" s="198"/>
      <c r="E27" s="198"/>
      <c r="F27" s="198"/>
      <c r="G27" s="198"/>
      <c r="H27" s="198"/>
      <c r="I27" s="199"/>
      <c r="K27" s="17"/>
    </row>
    <row r="28" spans="1:11" s="15" customFormat="1" ht="31.15" customHeight="1" x14ac:dyDescent="0.25">
      <c r="A28" s="33" t="s">
        <v>63</v>
      </c>
      <c r="B28" s="201" t="s">
        <v>119</v>
      </c>
      <c r="C28" s="201"/>
      <c r="D28" s="201"/>
      <c r="E28" s="201"/>
      <c r="F28" s="201"/>
      <c r="G28" s="201"/>
      <c r="H28" s="30" t="s">
        <v>114</v>
      </c>
      <c r="I28" s="29" t="s">
        <v>108</v>
      </c>
      <c r="K28" s="16"/>
    </row>
    <row r="29" spans="1:11" s="15" customFormat="1" ht="31.15" customHeight="1" x14ac:dyDescent="0.25">
      <c r="A29" s="33" t="s">
        <v>64</v>
      </c>
      <c r="B29" s="201" t="s">
        <v>121</v>
      </c>
      <c r="C29" s="201"/>
      <c r="D29" s="201"/>
      <c r="E29" s="201"/>
      <c r="F29" s="201"/>
      <c r="G29" s="201"/>
      <c r="H29" s="30" t="s">
        <v>115</v>
      </c>
      <c r="I29" s="29" t="s">
        <v>108</v>
      </c>
      <c r="K29" s="16"/>
    </row>
    <row r="30" spans="1:11" s="15" customFormat="1" ht="31.15" customHeight="1" x14ac:dyDescent="0.25">
      <c r="A30" s="33" t="s">
        <v>65</v>
      </c>
      <c r="B30" s="201" t="s">
        <v>120</v>
      </c>
      <c r="C30" s="201"/>
      <c r="D30" s="201"/>
      <c r="E30" s="201"/>
      <c r="F30" s="201"/>
      <c r="G30" s="201"/>
      <c r="H30" s="28" t="s">
        <v>116</v>
      </c>
      <c r="I30" s="29" t="s">
        <v>108</v>
      </c>
      <c r="K30" s="16"/>
    </row>
    <row r="31" spans="1:11" s="4" customFormat="1" ht="17.649999999999999" customHeight="1" x14ac:dyDescent="0.25">
      <c r="A31" s="210" t="s">
        <v>21</v>
      </c>
      <c r="B31" s="198"/>
      <c r="C31" s="198"/>
      <c r="D31" s="198"/>
      <c r="E31" s="198"/>
      <c r="F31" s="198"/>
      <c r="G31" s="198"/>
      <c r="H31" s="198"/>
      <c r="I31" s="199"/>
      <c r="K31" s="17"/>
    </row>
    <row r="32" spans="1:11" s="15" customFormat="1" ht="45" customHeight="1" x14ac:dyDescent="0.25">
      <c r="A32" s="33" t="s">
        <v>66</v>
      </c>
      <c r="B32" s="202" t="s">
        <v>70</v>
      </c>
      <c r="C32" s="202"/>
      <c r="D32" s="202"/>
      <c r="E32" s="202"/>
      <c r="F32" s="202"/>
      <c r="G32" s="202"/>
      <c r="H32" s="30" t="s">
        <v>117</v>
      </c>
      <c r="I32" s="29" t="s">
        <v>108</v>
      </c>
      <c r="K32" s="16"/>
    </row>
    <row r="33" spans="1:14" s="15" customFormat="1" ht="31.15" customHeight="1" x14ac:dyDescent="0.25">
      <c r="A33" s="33" t="s">
        <v>67</v>
      </c>
      <c r="B33" s="202" t="s">
        <v>72</v>
      </c>
      <c r="C33" s="202"/>
      <c r="D33" s="202"/>
      <c r="E33" s="202"/>
      <c r="F33" s="202"/>
      <c r="G33" s="202"/>
      <c r="H33" s="30" t="s">
        <v>117</v>
      </c>
      <c r="I33" s="29" t="s">
        <v>108</v>
      </c>
      <c r="K33" s="16"/>
    </row>
    <row r="34" spans="1:14" s="15" customFormat="1" ht="31.15" customHeight="1" x14ac:dyDescent="0.25">
      <c r="A34" s="33" t="s">
        <v>68</v>
      </c>
      <c r="B34" s="202" t="s">
        <v>71</v>
      </c>
      <c r="C34" s="202"/>
      <c r="D34" s="202"/>
      <c r="E34" s="202"/>
      <c r="F34" s="202"/>
      <c r="G34" s="202"/>
      <c r="H34" s="30" t="s">
        <v>118</v>
      </c>
      <c r="I34" s="29" t="s">
        <v>108</v>
      </c>
      <c r="K34" s="16"/>
    </row>
    <row r="35" spans="1:14" x14ac:dyDescent="0.25">
      <c r="A35" s="32"/>
    </row>
    <row r="36" spans="1:14" x14ac:dyDescent="0.25">
      <c r="A36" s="1" t="s">
        <v>22</v>
      </c>
    </row>
    <row r="37" spans="1:14" s="4" customFormat="1" ht="17.649999999999999" customHeight="1" x14ac:dyDescent="0.25">
      <c r="A37" s="152" t="s">
        <v>23</v>
      </c>
      <c r="B37" s="152"/>
      <c r="C37" s="152"/>
      <c r="D37" s="152"/>
      <c r="E37" s="152"/>
      <c r="F37" s="152"/>
      <c r="G37" s="152"/>
      <c r="H37" s="14">
        <v>14</v>
      </c>
      <c r="I37" s="36" t="s">
        <v>24</v>
      </c>
      <c r="K37" s="17"/>
    </row>
    <row r="38" spans="1:14" ht="15.4" customHeight="1" x14ac:dyDescent="0.25">
      <c r="A38" s="207" t="s">
        <v>25</v>
      </c>
      <c r="B38" s="208" t="s">
        <v>73</v>
      </c>
      <c r="C38" s="209"/>
      <c r="D38" s="209"/>
      <c r="E38" s="209"/>
      <c r="F38" s="209"/>
      <c r="G38" s="209"/>
      <c r="H38" s="209"/>
      <c r="I38" s="209"/>
      <c r="N38"/>
    </row>
    <row r="39" spans="1:14" ht="15.4" customHeight="1" x14ac:dyDescent="0.25">
      <c r="A39" s="153"/>
      <c r="B39" s="203" t="s">
        <v>74</v>
      </c>
      <c r="C39" s="204"/>
      <c r="D39" s="204"/>
      <c r="E39" s="204"/>
      <c r="F39" s="204"/>
      <c r="G39" s="204"/>
      <c r="H39" s="204"/>
      <c r="I39" s="204"/>
      <c r="N39"/>
    </row>
    <row r="40" spans="1:14" ht="15.4" customHeight="1" x14ac:dyDescent="0.25">
      <c r="A40" s="153"/>
      <c r="B40" s="203" t="s">
        <v>125</v>
      </c>
      <c r="C40" s="204"/>
      <c r="D40" s="204"/>
      <c r="E40" s="204"/>
      <c r="F40" s="204"/>
      <c r="G40" s="204"/>
      <c r="H40" s="204"/>
      <c r="I40" s="204"/>
      <c r="N40"/>
    </row>
    <row r="41" spans="1:14" ht="15.4" customHeight="1" x14ac:dyDescent="0.25">
      <c r="A41" s="153"/>
      <c r="B41" s="203" t="s">
        <v>75</v>
      </c>
      <c r="C41" s="204"/>
      <c r="D41" s="204"/>
      <c r="E41" s="204"/>
      <c r="F41" s="204"/>
      <c r="G41" s="204"/>
      <c r="H41" s="204"/>
      <c r="I41" s="204"/>
      <c r="N41"/>
    </row>
    <row r="42" spans="1:14" ht="15.4" customHeight="1" x14ac:dyDescent="0.25">
      <c r="A42" s="153"/>
      <c r="B42" s="203" t="s">
        <v>76</v>
      </c>
      <c r="C42" s="204"/>
      <c r="D42" s="204"/>
      <c r="E42" s="204"/>
      <c r="F42" s="204"/>
      <c r="G42" s="204"/>
      <c r="H42" s="204"/>
      <c r="I42" s="204"/>
      <c r="N42"/>
    </row>
    <row r="43" spans="1:14" ht="15.4" customHeight="1" x14ac:dyDescent="0.25">
      <c r="A43" s="153"/>
      <c r="B43" s="203" t="s">
        <v>77</v>
      </c>
      <c r="C43" s="204"/>
      <c r="D43" s="204"/>
      <c r="E43" s="204"/>
      <c r="F43" s="204"/>
      <c r="G43" s="204"/>
      <c r="H43" s="204"/>
      <c r="I43" s="204"/>
      <c r="N43"/>
    </row>
    <row r="44" spans="1:14" ht="15.4" customHeight="1" x14ac:dyDescent="0.25">
      <c r="A44" s="153"/>
      <c r="B44" s="203" t="s">
        <v>78</v>
      </c>
      <c r="C44" s="204"/>
      <c r="D44" s="204"/>
      <c r="E44" s="204"/>
      <c r="F44" s="204"/>
      <c r="G44" s="204"/>
      <c r="H44" s="204"/>
      <c r="I44" s="204"/>
      <c r="N44"/>
    </row>
    <row r="45" spans="1:14" ht="15.4" customHeight="1" x14ac:dyDescent="0.25">
      <c r="A45" s="153"/>
      <c r="B45" s="205" t="s">
        <v>79</v>
      </c>
      <c r="C45" s="206"/>
      <c r="D45" s="206"/>
      <c r="E45" s="206"/>
      <c r="F45" s="206"/>
      <c r="G45" s="206"/>
      <c r="H45" s="206"/>
      <c r="I45" s="206"/>
    </row>
    <row r="46" spans="1:14" ht="31.15" customHeight="1" x14ac:dyDescent="0.25">
      <c r="A46" s="140" t="s">
        <v>26</v>
      </c>
      <c r="B46" s="140"/>
      <c r="C46" s="141" t="s">
        <v>80</v>
      </c>
      <c r="D46" s="142"/>
      <c r="E46" s="142"/>
      <c r="F46" s="142"/>
      <c r="G46" s="142"/>
      <c r="H46" s="142"/>
      <c r="I46" s="142"/>
      <c r="J46" s="16"/>
    </row>
    <row r="47" spans="1:14" ht="31.15" customHeight="1" x14ac:dyDescent="0.25">
      <c r="A47" s="143" t="s">
        <v>27</v>
      </c>
      <c r="B47" s="144"/>
      <c r="C47" s="147" t="s">
        <v>81</v>
      </c>
      <c r="D47" s="148"/>
      <c r="E47" s="148"/>
      <c r="F47" s="148"/>
      <c r="G47" s="148"/>
      <c r="H47" s="148"/>
      <c r="I47" s="149"/>
      <c r="J47" s="16"/>
    </row>
    <row r="48" spans="1:14" ht="15.4" customHeight="1" x14ac:dyDescent="0.2">
      <c r="A48" s="145"/>
      <c r="B48" s="146"/>
      <c r="C48" s="150" t="s">
        <v>82</v>
      </c>
      <c r="D48" s="150"/>
      <c r="E48" s="150"/>
      <c r="F48" s="150"/>
      <c r="G48" s="150"/>
      <c r="H48" s="150"/>
      <c r="I48" s="151"/>
      <c r="J48" s="16"/>
    </row>
    <row r="49" spans="1:14" ht="15.4" customHeight="1" x14ac:dyDescent="0.2">
      <c r="A49" s="145"/>
      <c r="B49" s="146"/>
      <c r="C49" s="150" t="s">
        <v>83</v>
      </c>
      <c r="D49" s="150"/>
      <c r="E49" s="150"/>
      <c r="F49" s="150"/>
      <c r="G49" s="150"/>
      <c r="H49" s="150"/>
      <c r="I49" s="151"/>
      <c r="J49" s="16"/>
    </row>
    <row r="50" spans="1:14" ht="15.4" customHeight="1" x14ac:dyDescent="0.2">
      <c r="A50" s="145"/>
      <c r="B50" s="146"/>
      <c r="C50" s="171" t="s">
        <v>84</v>
      </c>
      <c r="D50" s="150"/>
      <c r="E50" s="150"/>
      <c r="F50" s="150"/>
      <c r="G50" s="150"/>
      <c r="H50" s="150"/>
      <c r="I50" s="151"/>
      <c r="J50" s="16"/>
    </row>
    <row r="51" spans="1:14" ht="15.4" customHeight="1" x14ac:dyDescent="0.2">
      <c r="A51" s="145"/>
      <c r="B51" s="146"/>
      <c r="C51" s="150" t="s">
        <v>85</v>
      </c>
      <c r="D51" s="150"/>
      <c r="E51" s="150"/>
      <c r="F51" s="150"/>
      <c r="G51" s="150"/>
      <c r="H51" s="150"/>
      <c r="I51" s="151"/>
      <c r="J51" s="16"/>
    </row>
    <row r="52" spans="1:14" ht="15.4" customHeight="1" x14ac:dyDescent="0.2">
      <c r="A52" s="145"/>
      <c r="B52" s="146"/>
      <c r="C52" s="171" t="s">
        <v>86</v>
      </c>
      <c r="D52" s="150"/>
      <c r="E52" s="150"/>
      <c r="F52" s="150"/>
      <c r="G52" s="150"/>
      <c r="H52" s="150"/>
      <c r="I52" s="151"/>
      <c r="J52" s="16"/>
    </row>
    <row r="53" spans="1:14" ht="15.4" customHeight="1" x14ac:dyDescent="0.2">
      <c r="A53" s="145"/>
      <c r="B53" s="146"/>
      <c r="C53" s="150" t="s">
        <v>87</v>
      </c>
      <c r="D53" s="150"/>
      <c r="E53" s="150"/>
      <c r="F53" s="150"/>
      <c r="G53" s="150"/>
      <c r="H53" s="150"/>
      <c r="I53" s="151"/>
      <c r="J53" s="16"/>
    </row>
    <row r="54" spans="1:14" ht="15.4" customHeight="1" x14ac:dyDescent="0.2">
      <c r="A54" s="145"/>
      <c r="B54" s="146"/>
      <c r="C54" s="172" t="s">
        <v>51</v>
      </c>
      <c r="D54" s="173"/>
      <c r="E54" s="173"/>
      <c r="F54" s="173"/>
      <c r="G54" s="173"/>
      <c r="H54" s="173"/>
      <c r="I54" s="174"/>
      <c r="J54" s="16"/>
    </row>
    <row r="55" spans="1:14" s="4" customFormat="1" ht="17.649999999999999" customHeight="1" x14ac:dyDescent="0.25">
      <c r="A55" s="152" t="s">
        <v>89</v>
      </c>
      <c r="B55" s="152"/>
      <c r="C55" s="152"/>
      <c r="D55" s="152"/>
      <c r="E55" s="152"/>
      <c r="F55" s="152"/>
      <c r="G55" s="152"/>
      <c r="H55" s="14">
        <v>20</v>
      </c>
      <c r="I55" s="36" t="s">
        <v>24</v>
      </c>
      <c r="K55" s="17"/>
    </row>
    <row r="56" spans="1:14" ht="15.4" customHeight="1" x14ac:dyDescent="0.2">
      <c r="A56" s="153" t="s">
        <v>25</v>
      </c>
      <c r="B56" s="154" t="s">
        <v>88</v>
      </c>
      <c r="C56" s="155"/>
      <c r="D56" s="155"/>
      <c r="E56" s="155"/>
      <c r="F56" s="155"/>
      <c r="G56" s="155"/>
      <c r="H56" s="155"/>
      <c r="I56" s="156"/>
      <c r="J56" s="31"/>
    </row>
    <row r="57" spans="1:14" ht="15.4" customHeight="1" x14ac:dyDescent="0.2">
      <c r="A57" s="153"/>
      <c r="B57" s="154" t="s">
        <v>91</v>
      </c>
      <c r="C57" s="155"/>
      <c r="D57" s="155"/>
      <c r="E57" s="155"/>
      <c r="F57" s="155"/>
      <c r="G57" s="155"/>
      <c r="H57" s="155"/>
      <c r="I57" s="156"/>
      <c r="J57" s="31"/>
    </row>
    <row r="58" spans="1:14" ht="15.4" customHeight="1" x14ac:dyDescent="0.25">
      <c r="A58" s="153"/>
      <c r="B58" s="154" t="s">
        <v>92</v>
      </c>
      <c r="C58" s="155"/>
      <c r="D58" s="155"/>
      <c r="E58" s="155"/>
      <c r="F58" s="155"/>
      <c r="G58" s="155"/>
      <c r="H58" s="155"/>
      <c r="I58" s="156"/>
      <c r="J58" s="31"/>
      <c r="N58"/>
    </row>
    <row r="59" spans="1:14" ht="15.4" customHeight="1" x14ac:dyDescent="0.25">
      <c r="A59" s="153"/>
      <c r="B59" s="154" t="s">
        <v>122</v>
      </c>
      <c r="C59" s="155"/>
      <c r="D59" s="155"/>
      <c r="E59" s="155"/>
      <c r="F59" s="155"/>
      <c r="G59" s="155"/>
      <c r="H59" s="155"/>
      <c r="I59" s="156"/>
      <c r="J59" s="31"/>
      <c r="N59"/>
    </row>
    <row r="60" spans="1:14" ht="15.4" customHeight="1" x14ac:dyDescent="0.25">
      <c r="A60" s="153"/>
      <c r="B60" s="154" t="s">
        <v>123</v>
      </c>
      <c r="C60" s="155"/>
      <c r="D60" s="155"/>
      <c r="E60" s="155"/>
      <c r="F60" s="155"/>
      <c r="G60" s="155"/>
      <c r="H60" s="155"/>
      <c r="I60" s="156"/>
      <c r="J60" s="31"/>
      <c r="N60"/>
    </row>
    <row r="61" spans="1:14" ht="15" x14ac:dyDescent="0.25">
      <c r="A61" s="153"/>
      <c r="B61" s="154" t="s">
        <v>93</v>
      </c>
      <c r="C61" s="155"/>
      <c r="D61" s="155"/>
      <c r="E61" s="155"/>
      <c r="F61" s="155"/>
      <c r="G61" s="155"/>
      <c r="H61" s="155"/>
      <c r="I61" s="156"/>
      <c r="J61" s="31"/>
      <c r="N61"/>
    </row>
    <row r="62" spans="1:14" ht="15.4" customHeight="1" x14ac:dyDescent="0.2">
      <c r="A62" s="153"/>
      <c r="B62" s="154" t="s">
        <v>90</v>
      </c>
      <c r="C62" s="155"/>
      <c r="D62" s="155"/>
      <c r="E62" s="155"/>
      <c r="F62" s="155"/>
      <c r="G62" s="155"/>
      <c r="H62" s="155"/>
      <c r="I62" s="156"/>
      <c r="J62" s="31"/>
    </row>
    <row r="63" spans="1:14" ht="15.4" customHeight="1" x14ac:dyDescent="0.2">
      <c r="A63" s="153"/>
      <c r="B63" s="175" t="s">
        <v>124</v>
      </c>
      <c r="C63" s="176"/>
      <c r="D63" s="176"/>
      <c r="E63" s="176"/>
      <c r="F63" s="176"/>
      <c r="G63" s="176"/>
      <c r="H63" s="176"/>
      <c r="I63" s="176"/>
      <c r="J63" s="31"/>
    </row>
    <row r="64" spans="1:14" ht="31.15" customHeight="1" x14ac:dyDescent="0.25">
      <c r="A64" s="140" t="s">
        <v>26</v>
      </c>
      <c r="B64" s="140"/>
      <c r="C64" s="168" t="s">
        <v>94</v>
      </c>
      <c r="D64" s="142"/>
      <c r="E64" s="142"/>
      <c r="F64" s="142"/>
      <c r="G64" s="142"/>
      <c r="H64" s="142"/>
      <c r="I64" s="142"/>
      <c r="J64" s="16"/>
    </row>
    <row r="65" spans="1:14" ht="15" customHeight="1" x14ac:dyDescent="0.25">
      <c r="A65" s="143" t="s">
        <v>27</v>
      </c>
      <c r="B65" s="144"/>
      <c r="C65" s="169" t="s">
        <v>98</v>
      </c>
      <c r="D65" s="170"/>
      <c r="E65" s="170"/>
      <c r="F65" s="170"/>
      <c r="G65" s="170"/>
      <c r="H65" s="170"/>
      <c r="I65" s="170"/>
      <c r="J65" s="16"/>
    </row>
    <row r="66" spans="1:14" ht="31.15" customHeight="1" x14ac:dyDescent="0.25">
      <c r="A66" s="145"/>
      <c r="B66" s="146"/>
      <c r="C66" s="160" t="s">
        <v>95</v>
      </c>
      <c r="D66" s="161"/>
      <c r="E66" s="161"/>
      <c r="F66" s="161"/>
      <c r="G66" s="161"/>
      <c r="H66" s="161"/>
      <c r="I66" s="161"/>
      <c r="J66" s="16"/>
      <c r="N66"/>
    </row>
    <row r="67" spans="1:14" ht="15.4" customHeight="1" x14ac:dyDescent="0.25">
      <c r="A67" s="145"/>
      <c r="B67" s="146"/>
      <c r="C67" s="160" t="s">
        <v>96</v>
      </c>
      <c r="D67" s="161"/>
      <c r="E67" s="161"/>
      <c r="F67" s="161"/>
      <c r="G67" s="161"/>
      <c r="H67" s="161"/>
      <c r="I67" s="161"/>
      <c r="J67" s="16"/>
      <c r="N67"/>
    </row>
    <row r="68" spans="1:14" ht="15.4" customHeight="1" x14ac:dyDescent="0.25">
      <c r="A68" s="145"/>
      <c r="B68" s="146"/>
      <c r="C68" s="164" t="s">
        <v>99</v>
      </c>
      <c r="D68" s="161"/>
      <c r="E68" s="161"/>
      <c r="F68" s="161"/>
      <c r="G68" s="161"/>
      <c r="H68" s="161"/>
      <c r="I68" s="161"/>
      <c r="J68" s="16"/>
      <c r="N68"/>
    </row>
    <row r="69" spans="1:14" ht="45" customHeight="1" x14ac:dyDescent="0.25">
      <c r="A69" s="145"/>
      <c r="B69" s="146"/>
      <c r="C69" s="165" t="s">
        <v>127</v>
      </c>
      <c r="D69" s="166"/>
      <c r="E69" s="166"/>
      <c r="F69" s="166"/>
      <c r="G69" s="166"/>
      <c r="H69" s="166"/>
      <c r="I69" s="166"/>
      <c r="J69" s="16"/>
      <c r="N69"/>
    </row>
    <row r="70" spans="1:14" ht="15.4" customHeight="1" x14ac:dyDescent="0.25">
      <c r="A70" s="145"/>
      <c r="B70" s="146"/>
      <c r="C70" s="164" t="s">
        <v>97</v>
      </c>
      <c r="D70" s="167"/>
      <c r="E70" s="167"/>
      <c r="F70" s="167"/>
      <c r="G70" s="167"/>
      <c r="H70" s="167"/>
      <c r="I70" s="167"/>
      <c r="J70" s="16"/>
    </row>
    <row r="71" spans="1:14" s="4" customFormat="1" ht="17.649999999999999" customHeight="1" x14ac:dyDescent="0.25">
      <c r="A71" s="152" t="s">
        <v>28</v>
      </c>
      <c r="B71" s="152"/>
      <c r="C71" s="152"/>
      <c r="D71" s="152"/>
      <c r="E71" s="152"/>
      <c r="F71" s="152"/>
      <c r="G71" s="152"/>
      <c r="H71" s="14" t="s">
        <v>19</v>
      </c>
      <c r="I71" s="36" t="s">
        <v>24</v>
      </c>
      <c r="K71" s="17"/>
    </row>
    <row r="72" spans="1:14" ht="31.15" customHeight="1" x14ac:dyDescent="0.25">
      <c r="A72" s="38" t="s">
        <v>25</v>
      </c>
      <c r="B72" s="149" t="s">
        <v>47</v>
      </c>
      <c r="C72" s="162"/>
      <c r="D72" s="162"/>
      <c r="E72" s="162"/>
      <c r="F72" s="162"/>
      <c r="G72" s="162"/>
      <c r="H72" s="162"/>
      <c r="I72" s="162"/>
    </row>
    <row r="73" spans="1:14" ht="31.15" customHeight="1" x14ac:dyDescent="0.25">
      <c r="A73" s="140" t="s">
        <v>26</v>
      </c>
      <c r="B73" s="140"/>
      <c r="C73" s="141" t="s">
        <v>47</v>
      </c>
      <c r="D73" s="142"/>
      <c r="E73" s="142"/>
      <c r="F73" s="142"/>
      <c r="G73" s="142"/>
      <c r="H73" s="142"/>
      <c r="I73" s="142"/>
      <c r="J73" s="16"/>
    </row>
    <row r="74" spans="1:14" ht="31.15" customHeight="1" x14ac:dyDescent="0.25">
      <c r="A74" s="140" t="s">
        <v>27</v>
      </c>
      <c r="B74" s="140"/>
      <c r="C74" s="141" t="s">
        <v>47</v>
      </c>
      <c r="D74" s="142"/>
      <c r="E74" s="142"/>
      <c r="F74" s="142"/>
      <c r="G74" s="142"/>
      <c r="H74" s="142"/>
      <c r="I74" s="142"/>
      <c r="J74" s="16"/>
    </row>
    <row r="76" spans="1:14" x14ac:dyDescent="0.25">
      <c r="A76" s="1" t="s">
        <v>29</v>
      </c>
    </row>
    <row r="77" spans="1:14" s="10" customFormat="1" ht="15.4" customHeight="1" x14ac:dyDescent="0.25">
      <c r="A77" s="217" t="s">
        <v>30</v>
      </c>
      <c r="B77" s="218"/>
      <c r="C77" s="147" t="s">
        <v>100</v>
      </c>
      <c r="D77" s="148"/>
      <c r="E77" s="148"/>
      <c r="F77" s="148"/>
      <c r="G77" s="148"/>
      <c r="H77" s="148"/>
      <c r="I77" s="149"/>
      <c r="K77" s="18"/>
      <c r="N77"/>
    </row>
    <row r="78" spans="1:14" s="10" customFormat="1" ht="15.4" customHeight="1" x14ac:dyDescent="0.25">
      <c r="A78" s="219"/>
      <c r="B78" s="220"/>
      <c r="C78" s="211" t="s">
        <v>101</v>
      </c>
      <c r="D78" s="211"/>
      <c r="E78" s="211"/>
      <c r="F78" s="211"/>
      <c r="G78" s="211"/>
      <c r="H78" s="211"/>
      <c r="I78" s="212"/>
      <c r="K78" s="18"/>
      <c r="N78"/>
    </row>
    <row r="79" spans="1:14" s="10" customFormat="1" ht="31.15" customHeight="1" x14ac:dyDescent="0.25">
      <c r="A79" s="221"/>
      <c r="B79" s="222"/>
      <c r="C79" s="213" t="s">
        <v>107</v>
      </c>
      <c r="D79" s="213"/>
      <c r="E79" s="213"/>
      <c r="F79" s="213"/>
      <c r="G79" s="213"/>
      <c r="H79" s="213"/>
      <c r="I79" s="214"/>
      <c r="K79" s="18"/>
      <c r="N79"/>
    </row>
    <row r="80" spans="1:14" s="10" customFormat="1" ht="31.15" customHeight="1" x14ac:dyDescent="0.25">
      <c r="A80" s="219" t="s">
        <v>31</v>
      </c>
      <c r="B80" s="220"/>
      <c r="C80" s="223" t="s">
        <v>102</v>
      </c>
      <c r="D80" s="223"/>
      <c r="E80" s="223"/>
      <c r="F80" s="223"/>
      <c r="G80" s="223"/>
      <c r="H80" s="223"/>
      <c r="I80" s="224"/>
      <c r="K80" s="18"/>
      <c r="N80"/>
    </row>
    <row r="81" spans="1:11" s="10" customFormat="1" ht="15.4" customHeight="1" x14ac:dyDescent="0.2">
      <c r="A81" s="219"/>
      <c r="B81" s="220"/>
      <c r="C81" s="223" t="s">
        <v>103</v>
      </c>
      <c r="D81" s="223"/>
      <c r="E81" s="223"/>
      <c r="F81" s="223"/>
      <c r="G81" s="223"/>
      <c r="H81" s="223"/>
      <c r="I81" s="224"/>
      <c r="K81" s="18"/>
    </row>
    <row r="82" spans="1:11" s="10" customFormat="1" ht="15.4" customHeight="1" x14ac:dyDescent="0.2">
      <c r="A82" s="221"/>
      <c r="B82" s="222"/>
      <c r="C82" s="215"/>
      <c r="D82" s="215"/>
      <c r="E82" s="215"/>
      <c r="F82" s="215"/>
      <c r="G82" s="215"/>
      <c r="H82" s="215"/>
      <c r="I82" s="216"/>
      <c r="K82" s="18"/>
    </row>
    <row r="84" spans="1:11" x14ac:dyDescent="0.25">
      <c r="A84" s="4" t="s">
        <v>32</v>
      </c>
      <c r="B84" s="5"/>
      <c r="C84" s="5"/>
      <c r="D84" s="5"/>
      <c r="E84" s="5"/>
      <c r="F84" s="5"/>
      <c r="G84" s="5"/>
    </row>
    <row r="85" spans="1:11" ht="15" x14ac:dyDescent="0.25">
      <c r="A85" s="37" t="s">
        <v>50</v>
      </c>
      <c r="B85" s="157" t="s">
        <v>104</v>
      </c>
      <c r="C85" s="157"/>
      <c r="D85" s="157"/>
      <c r="E85" s="157"/>
      <c r="F85" s="157"/>
      <c r="G85" s="157"/>
      <c r="H85" s="22">
        <v>4</v>
      </c>
      <c r="I85" s="8" t="s">
        <v>33</v>
      </c>
    </row>
    <row r="86" spans="1:11" ht="15" x14ac:dyDescent="0.25">
      <c r="A86" s="37" t="s">
        <v>50</v>
      </c>
      <c r="B86" s="158"/>
      <c r="C86" s="158"/>
      <c r="D86" s="158"/>
      <c r="E86" s="158"/>
      <c r="F86" s="158"/>
      <c r="G86" s="158"/>
      <c r="H86" s="22" t="s">
        <v>19</v>
      </c>
      <c r="I86" s="8" t="s">
        <v>33</v>
      </c>
    </row>
    <row r="87" spans="1:11" x14ac:dyDescent="0.25">
      <c r="A87" s="159" t="s">
        <v>34</v>
      </c>
      <c r="B87" s="159"/>
      <c r="C87" s="159"/>
      <c r="D87" s="159"/>
      <c r="E87" s="159"/>
      <c r="F87" s="159"/>
      <c r="G87" s="159"/>
      <c r="H87" s="23"/>
      <c r="I87" s="12"/>
    </row>
    <row r="88" spans="1:11" ht="17.649999999999999" customHeight="1" x14ac:dyDescent="0.25">
      <c r="A88" s="140" t="s">
        <v>35</v>
      </c>
      <c r="B88" s="140"/>
      <c r="C88" s="140"/>
      <c r="D88" s="140"/>
      <c r="E88" s="140"/>
      <c r="F88" s="19">
        <f>SUM(F89:F94)</f>
        <v>39</v>
      </c>
      <c r="G88" s="6" t="s">
        <v>24</v>
      </c>
      <c r="H88" s="24">
        <f>ROUND(F88/25,1)</f>
        <v>1.6</v>
      </c>
      <c r="I88" s="8" t="s">
        <v>33</v>
      </c>
    </row>
    <row r="89" spans="1:11" ht="17.649999999999999" customHeight="1" x14ac:dyDescent="0.25">
      <c r="A89" s="2" t="s">
        <v>36</v>
      </c>
      <c r="B89" s="87" t="s">
        <v>37</v>
      </c>
      <c r="C89" s="87"/>
      <c r="D89" s="87"/>
      <c r="E89" s="87"/>
      <c r="F89" s="19">
        <v>14</v>
      </c>
      <c r="G89" s="6" t="s">
        <v>24</v>
      </c>
      <c r="H89" s="25"/>
      <c r="I89" s="3"/>
    </row>
    <row r="90" spans="1:11" ht="17.649999999999999" customHeight="1" x14ac:dyDescent="0.25">
      <c r="B90" s="87" t="s">
        <v>38</v>
      </c>
      <c r="C90" s="87"/>
      <c r="D90" s="87"/>
      <c r="E90" s="87"/>
      <c r="F90" s="19">
        <v>20</v>
      </c>
      <c r="G90" s="6" t="s">
        <v>24</v>
      </c>
      <c r="H90" s="26"/>
      <c r="I90" s="11"/>
    </row>
    <row r="91" spans="1:11" ht="17.649999999999999" customHeight="1" x14ac:dyDescent="0.25">
      <c r="B91" s="87" t="s">
        <v>39</v>
      </c>
      <c r="C91" s="87"/>
      <c r="D91" s="87"/>
      <c r="E91" s="87"/>
      <c r="F91" s="19">
        <v>3</v>
      </c>
      <c r="G91" s="6" t="s">
        <v>24</v>
      </c>
      <c r="H91" s="26"/>
      <c r="I91" s="11"/>
    </row>
    <row r="92" spans="1:11" ht="17.649999999999999" customHeight="1" x14ac:dyDescent="0.25">
      <c r="B92" s="87" t="s">
        <v>40</v>
      </c>
      <c r="C92" s="87"/>
      <c r="D92" s="87"/>
      <c r="E92" s="87"/>
      <c r="F92" s="19">
        <v>0</v>
      </c>
      <c r="G92" s="6" t="s">
        <v>24</v>
      </c>
      <c r="H92" s="26"/>
      <c r="I92" s="11"/>
    </row>
    <row r="93" spans="1:11" ht="17.649999999999999" customHeight="1" x14ac:dyDescent="0.25">
      <c r="B93" s="87" t="s">
        <v>41</v>
      </c>
      <c r="C93" s="87"/>
      <c r="D93" s="87"/>
      <c r="E93" s="87"/>
      <c r="F93" s="19">
        <v>0</v>
      </c>
      <c r="G93" s="6" t="s">
        <v>24</v>
      </c>
      <c r="H93" s="26"/>
      <c r="I93" s="11"/>
    </row>
    <row r="94" spans="1:11" ht="17.649999999999999" customHeight="1" x14ac:dyDescent="0.25">
      <c r="B94" s="87" t="s">
        <v>44</v>
      </c>
      <c r="C94" s="87"/>
      <c r="D94" s="87"/>
      <c r="E94" s="87"/>
      <c r="F94" s="19">
        <v>2</v>
      </c>
      <c r="G94" s="6" t="s">
        <v>24</v>
      </c>
      <c r="H94" s="27"/>
      <c r="I94" s="7"/>
    </row>
    <row r="95" spans="1:11" ht="31.15" customHeight="1" x14ac:dyDescent="0.25">
      <c r="A95" s="140" t="s">
        <v>42</v>
      </c>
      <c r="B95" s="140"/>
      <c r="C95" s="140"/>
      <c r="D95" s="140"/>
      <c r="E95" s="140"/>
      <c r="F95" s="19">
        <v>0</v>
      </c>
      <c r="G95" s="6" t="s">
        <v>24</v>
      </c>
      <c r="H95" s="24">
        <v>0</v>
      </c>
      <c r="I95" s="8" t="s">
        <v>33</v>
      </c>
    </row>
    <row r="96" spans="1:11" ht="17.649999999999999" customHeight="1" x14ac:dyDescent="0.25">
      <c r="A96" s="87" t="s">
        <v>43</v>
      </c>
      <c r="B96" s="87"/>
      <c r="C96" s="87"/>
      <c r="D96" s="87"/>
      <c r="E96" s="87"/>
      <c r="F96" s="19">
        <f>+H85*25-F88-F95</f>
        <v>61</v>
      </c>
      <c r="G96" s="6" t="s">
        <v>24</v>
      </c>
      <c r="H96" s="24">
        <f>+H85-H88-H95</f>
        <v>2.4</v>
      </c>
      <c r="I96" s="8" t="s">
        <v>33</v>
      </c>
    </row>
    <row r="98" spans="1:11" s="20" customFormat="1" ht="15.75" x14ac:dyDescent="0.25">
      <c r="A98" s="20" t="s">
        <v>49</v>
      </c>
      <c r="K98" s="21"/>
    </row>
    <row r="105" spans="1:11" ht="12.75" x14ac:dyDescent="0.25">
      <c r="K105" s="9"/>
    </row>
  </sheetData>
  <mergeCells count="108">
    <mergeCell ref="A88:E88"/>
    <mergeCell ref="B89:E89"/>
    <mergeCell ref="B90:E90"/>
    <mergeCell ref="B91:E91"/>
    <mergeCell ref="B92:E92"/>
    <mergeCell ref="A74:B74"/>
    <mergeCell ref="C78:I78"/>
    <mergeCell ref="C79:I79"/>
    <mergeCell ref="C82:I82"/>
    <mergeCell ref="A77:B79"/>
    <mergeCell ref="C77:I77"/>
    <mergeCell ref="A80:B82"/>
    <mergeCell ref="C80:I80"/>
    <mergeCell ref="C81:I81"/>
    <mergeCell ref="C74:I74"/>
    <mergeCell ref="A23:I23"/>
    <mergeCell ref="B24:G24"/>
    <mergeCell ref="B25:G25"/>
    <mergeCell ref="B40:I40"/>
    <mergeCell ref="B41:I41"/>
    <mergeCell ref="B42:I42"/>
    <mergeCell ref="B43:I43"/>
    <mergeCell ref="B44:I44"/>
    <mergeCell ref="B45:I45"/>
    <mergeCell ref="B26:G26"/>
    <mergeCell ref="B29:G29"/>
    <mergeCell ref="B30:G30"/>
    <mergeCell ref="B32:G32"/>
    <mergeCell ref="A37:G37"/>
    <mergeCell ref="A38:A45"/>
    <mergeCell ref="B38:I38"/>
    <mergeCell ref="B39:I39"/>
    <mergeCell ref="B33:G33"/>
    <mergeCell ref="A27:I27"/>
    <mergeCell ref="B28:G28"/>
    <mergeCell ref="A31:I31"/>
    <mergeCell ref="B34:G34"/>
    <mergeCell ref="A21:A22"/>
    <mergeCell ref="B21:G22"/>
    <mergeCell ref="H21:I21"/>
    <mergeCell ref="F10:I10"/>
    <mergeCell ref="A11:E11"/>
    <mergeCell ref="F11:I11"/>
    <mergeCell ref="A12:E12"/>
    <mergeCell ref="F12:I12"/>
    <mergeCell ref="A13:E13"/>
    <mergeCell ref="F13:I13"/>
    <mergeCell ref="A15:I15"/>
    <mergeCell ref="A16:B17"/>
    <mergeCell ref="C16:I16"/>
    <mergeCell ref="C17:I17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K3:R6"/>
    <mergeCell ref="A46:B46"/>
    <mergeCell ref="C68:I68"/>
    <mergeCell ref="C69:I69"/>
    <mergeCell ref="C70:I70"/>
    <mergeCell ref="A64:B64"/>
    <mergeCell ref="C64:I64"/>
    <mergeCell ref="A65:B70"/>
    <mergeCell ref="C65:I65"/>
    <mergeCell ref="C50:I50"/>
    <mergeCell ref="C51:I51"/>
    <mergeCell ref="C53:I53"/>
    <mergeCell ref="C54:I54"/>
    <mergeCell ref="C52:I52"/>
    <mergeCell ref="B62:I62"/>
    <mergeCell ref="B63:I63"/>
    <mergeCell ref="B60:I60"/>
    <mergeCell ref="B61:I61"/>
    <mergeCell ref="A8:I8"/>
    <mergeCell ref="A9:I9"/>
    <mergeCell ref="A10:E10"/>
    <mergeCell ref="A18:B18"/>
    <mergeCell ref="C18:I18"/>
    <mergeCell ref="A20:D20"/>
    <mergeCell ref="B93:E93"/>
    <mergeCell ref="A95:E95"/>
    <mergeCell ref="A96:E96"/>
    <mergeCell ref="C46:I46"/>
    <mergeCell ref="A47:B54"/>
    <mergeCell ref="C47:I47"/>
    <mergeCell ref="C48:I48"/>
    <mergeCell ref="C49:I49"/>
    <mergeCell ref="A55:G55"/>
    <mergeCell ref="A56:A63"/>
    <mergeCell ref="B56:I56"/>
    <mergeCell ref="B57:I57"/>
    <mergeCell ref="B58:I58"/>
    <mergeCell ref="B59:I59"/>
    <mergeCell ref="C73:I73"/>
    <mergeCell ref="B85:G85"/>
    <mergeCell ref="B86:G86"/>
    <mergeCell ref="A87:G87"/>
    <mergeCell ref="B94:E94"/>
    <mergeCell ref="C66:I66"/>
    <mergeCell ref="C67:I67"/>
    <mergeCell ref="A71:G71"/>
    <mergeCell ref="B72:I72"/>
    <mergeCell ref="A73:B7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sylabus</vt:lpstr>
      <vt:lpstr>ZPU_n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2019-07-03T12:05:55Z</cp:lastPrinted>
  <dcterms:created xsi:type="dcterms:W3CDTF">2019-02-26T06:41:36Z</dcterms:created>
  <dcterms:modified xsi:type="dcterms:W3CDTF">2020-09-22T09:32:50Z</dcterms:modified>
</cp:coreProperties>
</file>