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325"/>
  </bookViews>
  <sheets>
    <sheet name="SI" sheetId="4" r:id="rId1"/>
  </sheets>
  <calcPr calcId="162913"/>
</workbook>
</file>

<file path=xl/calcChain.xml><?xml version="1.0" encoding="utf-8"?>
<calcChain xmlns="http://schemas.openxmlformats.org/spreadsheetml/2006/main">
  <c r="H86" i="4" l="1"/>
  <c r="F78" i="4" l="1"/>
  <c r="H78" i="4" s="1"/>
</calcChain>
</file>

<file path=xl/sharedStrings.xml><?xml version="1.0" encoding="utf-8"?>
<sst xmlns="http://schemas.openxmlformats.org/spreadsheetml/2006/main" count="147" uniqueCount="119">
  <si>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</si>
  <si>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</si>
  <si>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</si>
  <si>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</si>
  <si>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</si>
  <si>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</si>
  <si>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</si>
  <si>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</si>
  <si>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</si>
  <si>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</si>
  <si>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</si>
  <si>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</si>
  <si>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</si>
  <si>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</si>
  <si>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</si>
  <si>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</si>
  <si>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</si>
  <si>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</si>
  <si>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</si>
  <si>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</si>
  <si>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</si>
  <si>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</si>
  <si>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</si>
  <si>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</si>
  <si>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</si>
  <si>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</si>
  <si>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</si>
  <si>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</si>
  <si>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</si>
  <si>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</si>
  <si>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</si>
  <si>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</si>
  <si>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</si>
  <si>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</si>
  <si>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</si>
  <si>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</si>
  <si>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</si>
  <si>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</si>
  <si>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</si>
  <si>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</si>
  <si>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</si>
  <si>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</si>
  <si>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</si>
  <si>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</si>
  <si>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</si>
  <si>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</si>
  <si>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Zarządzanie produkcją i usługami</t>
  </si>
  <si>
    <t>ogólnoakademicki</t>
  </si>
  <si>
    <t>SI</t>
  </si>
  <si>
    <t>Wydział Inżynierii Produkcji i Energetyki</t>
  </si>
  <si>
    <t>istotę zarządzania produkcją i usługami oraz definicje, rodzaje i strukturę systemów oraz procesów produkcyjnych</t>
  </si>
  <si>
    <t>Istota, zakres i funkcje zarządzania produkcją</t>
  </si>
  <si>
    <t>Przygotowanie produkcji i projektowanie produktu</t>
  </si>
  <si>
    <t>System produkcyjny i struktura produkcyjna</t>
  </si>
  <si>
    <t>Organizacja produkcji</t>
  </si>
  <si>
    <t>Program produkcji i harmonogram produkcji</t>
  </si>
  <si>
    <t>Planowanie i sterowanie produkcją</t>
  </si>
  <si>
    <t>Personel w przedsiębiorstwie i procesie produkcyjnym</t>
  </si>
  <si>
    <t>Egzamin teoretyczny i praktyczny pisemny - obowiązuje wiedza z wykładów (4 zagadnienia) i ćwiczeń (1 zadanie).</t>
  </si>
  <si>
    <t>Minimalny próg zaliczenia 60% - poniżej ocena 2,0 (ndst.).</t>
  </si>
  <si>
    <t>I. Zajęcia obliczeniowe:</t>
  </si>
  <si>
    <t>Ćwiczenia projektowe</t>
  </si>
  <si>
    <t>II. Projekt:</t>
  </si>
  <si>
    <t xml:space="preserve">  Planowanie wytwarzania produktu</t>
  </si>
  <si>
    <t xml:space="preserve">  Cykl produkcyjny, mierzenie czasu pracy i ocena zdolności produkcyjnych</t>
  </si>
  <si>
    <t xml:space="preserve">  Zarządzanie różnorodnością asortymentu wyrobów</t>
  </si>
  <si>
    <t xml:space="preserve">  Równoważenie linii produkcyjnych i projektowanie produkcji</t>
  </si>
  <si>
    <t xml:space="preserve">  Prognozowanie potrzeb materiałowych</t>
  </si>
  <si>
    <t xml:space="preserve">  Projekt zespołowy wybranego procesu wytwórczego (przetwórczego) w agrobiznesie</t>
  </si>
  <si>
    <t>Udział w ocenie końcowej przedmiotu 25%</t>
  </si>
  <si>
    <t>Udział w ocenie końcowej przedmiotu 25%.</t>
  </si>
  <si>
    <t>Zajęcia obliczeniowe:</t>
  </si>
  <si>
    <t>Zajęcia projektowe:</t>
  </si>
  <si>
    <t>Durlik I. 2004. Inżynieria zarządzania cz. I. Placet, Warszawa</t>
  </si>
  <si>
    <t>Durlik I. 2005. Inżynieria zarządzania cz. II Placet, Warszawa</t>
  </si>
  <si>
    <t>Waters D. 2007. Zarządzanie operacyjne. Towary i usługi. Wydawnictwo Naukowe PWN, Warszawa</t>
  </si>
  <si>
    <t>Knosala R. 2017. Inżynieria produkcji - kompendium wiedzy. PWE, Warszawa</t>
  </si>
  <si>
    <t>Zarządzanie i inżynieria produkcji</t>
  </si>
  <si>
    <t>zna zasady organizacji procesów produkcyjnych i usługowych</t>
  </si>
  <si>
    <t>Pająk E. 2007. Zarządzanie produkcją. Produkt, technologia, organizacja. Wydawnictwo Naukowe PWN, Warszawa</t>
  </si>
  <si>
    <t>zasady sterowania przepływem produkcji oraz możliwości wykorzystania komputerowego wspomagania zarządzania produkcją i usługami, w tym kontrolowania procesów produkcyjnych i usługowych</t>
  </si>
  <si>
    <t>dobierać metody oraz określać parametry sterowania wewnątrzkomórkowego i zewnątrzkomórkowego właściwe dla procesów przetwórczych</t>
  </si>
  <si>
    <t>Proces produkcyjny i proces wytwórczy a proces usługowy</t>
  </si>
  <si>
    <t>3 sprawdziany okresowe - ocena stopnia osiągnięcia umiejętności poprzez wykonanie zadań obliczeniowych i przeprowadzenie analizy przypadku właściwego dla przewórstwa rolno-spożywczego i usług sektora agrobiznesu</t>
  </si>
  <si>
    <t>Wykonanie i zaliczenie projektu - ocena stopnia osiągnięcia umiejętności i kompetencji społecznych poprzez wykonanie projektu i ustne uzasadnienie przyjętych rozwiązań, wg zasad podanych na zajęciach obliczeniowych</t>
  </si>
  <si>
    <t>realizacja zajęć z przedmiotu: Teoria procesów produkcyjnych</t>
  </si>
  <si>
    <t>Katedra Inżynierii Produkcji, Logistyki i Informatyki Stosowanej</t>
  </si>
  <si>
    <t>ZIP1_W12</t>
  </si>
  <si>
    <t>ZIP1_W13</t>
  </si>
  <si>
    <t>ZIP1_U12</t>
  </si>
  <si>
    <t>ZIP1_U15</t>
  </si>
  <si>
    <t>ZIP1_K01</t>
  </si>
  <si>
    <t>ZIP1_K02</t>
  </si>
  <si>
    <t>krytycznej analizy posiadanej wiedzy teoretycznej z zakresu zarządzania produkcją i usługami oraz docenia jej utylitarny charakter w zakresie planowania, organizowania, sterowania i kontroli realizowanych procesów</t>
  </si>
  <si>
    <t>właściwego postępowania w zakresie racjonalnego wykorzystania zasobów w realizowanych procesach</t>
  </si>
  <si>
    <t>ECTS</t>
  </si>
  <si>
    <t>określać strukturę cyklu produkcyjnego i opracowywać harmonogramy produkcji</t>
  </si>
  <si>
    <t>projektować proces produkcyjny i proces wytwórczy oraz strukturę produkcyjną, oceniać zdolność produkcyjną i jej wykorzystanie oraz produktywność</t>
  </si>
  <si>
    <t>kierunkowy, obowiązkowy</t>
  </si>
  <si>
    <t xml:space="preserve">Dyscyplina – </t>
  </si>
  <si>
    <t>Dyscyplina –</t>
  </si>
  <si>
    <t>TZ</t>
  </si>
  <si>
    <t>ZIP1_K04</t>
  </si>
  <si>
    <t>względnienia zmieniających się potrzeb konsumentów w zakresie  inżynierii produkcji i przetwórstwa rolno-spożywczego</t>
  </si>
  <si>
    <t>dziedzina nauki inżynieryjno-techniczne, dyscyplina inżynieria mechaniczna (TZ)</t>
  </si>
  <si>
    <t>PIU_W1</t>
  </si>
  <si>
    <t>PIU_W2</t>
  </si>
  <si>
    <t>PIU_W3</t>
  </si>
  <si>
    <t>PIU_U1</t>
  </si>
  <si>
    <t>PIU_U2</t>
  </si>
  <si>
    <t>PIU_U3</t>
  </si>
  <si>
    <t>PIU_K1</t>
  </si>
  <si>
    <t>PIU_K2</t>
  </si>
  <si>
    <t>PIU_K3</t>
  </si>
  <si>
    <t>PIU_W1; PIU_W2; PIU_W3; PIU_K1; PIU_K2; PIU_K3</t>
  </si>
  <si>
    <t>PIU_U1; PIU_U2; PIU_U3; PIU_K1; PIU_K2; PIU_K3</t>
  </si>
  <si>
    <t>TZ; SZ</t>
  </si>
  <si>
    <t>ZIP1_U10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</si>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</sst>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/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1" xfId="0" applyFont="1" applyBorder="1"/>
    <xf numFmtId="0" fontId="4" fillId="0" borderId="12" xfId="0" applyFont="1" applyBorder="1"/>
    <xf numFmtId="0" fontId="3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9" xfId="0" quotePrefix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11" xfId="0" quotePrefix="1" applyFont="1" applyBorder="1" applyAlignment="1">
      <alignment horizontal="left" vertical="center"/>
    </xf>
    <xf numFmtId="0" fontId="4" fillId="0" borderId="11" xfId="0" quotePrefix="1" applyFont="1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F92"/>
  <sheetViews>
    <sheetView tabSelected="1" topLeftCell="A76" zoomScale="120" zoomScaleNormal="120" workbookViewId="0">
      <selection activeCell="A88" sqref="A88:F89"/>
    </sheetView>
  </sheetViews>
  <sheetFormatPr defaultColWidth="8.85546875" defaultRowHeight="12.75" x14ac:dyDescent="0.25"/>
  <cols>
    <col min="1" max="2" width="10.7109375" style="5" customWidth="1"/>
    <col min="3" max="6" width="8.85546875" style="5" customWidth="1"/>
    <col min="7" max="8" width="10.7109375" style="5" customWidth="1"/>
    <col min="9" max="9" width="7.7109375" style="5" customWidth="1"/>
    <col min="10" max="10" width="2.7109375" style="5" customWidth="1"/>
    <col min="11" max="16384" width="8.85546875" style="5"/>
  </cols>
  <sheetData>
    <row r="1" spans="1:9" ht="15.4" customHeight="1" x14ac:dyDescent="0.25">
      <c r="A1" s="4" t="s">
        <v>0</v>
      </c>
    </row>
    <row r="2" spans="1:9" s="4" customFormat="1" ht="15.4" customHeight="1" x14ac:dyDescent="0.25">
      <c r="A2" s="62" t="s">
        <v>46</v>
      </c>
      <c r="B2" s="62"/>
      <c r="C2" s="62"/>
      <c r="D2" s="62"/>
      <c r="E2" s="62"/>
      <c r="F2" s="62"/>
      <c r="G2" s="62"/>
      <c r="H2" s="62"/>
      <c r="I2" s="62"/>
    </row>
    <row r="3" spans="1:9" ht="14.45" customHeight="1" x14ac:dyDescent="0.25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65"/>
    </row>
    <row r="4" spans="1:9" ht="14.45" customHeight="1" x14ac:dyDescent="0.25">
      <c r="A4" s="63" t="s">
        <v>2</v>
      </c>
      <c r="B4" s="64"/>
      <c r="C4" s="64"/>
      <c r="D4" s="64" t="s">
        <v>98</v>
      </c>
      <c r="E4" s="64"/>
      <c r="F4" s="64"/>
      <c r="G4" s="64"/>
      <c r="H4" s="64"/>
      <c r="I4" s="65"/>
    </row>
    <row r="5" spans="1:9" ht="14.45" customHeight="1" x14ac:dyDescent="0.25">
      <c r="A5" s="63" t="s">
        <v>3</v>
      </c>
      <c r="B5" s="64"/>
      <c r="C5" s="64"/>
      <c r="D5" s="64" t="s">
        <v>44</v>
      </c>
      <c r="E5" s="64"/>
      <c r="F5" s="64"/>
      <c r="G5" s="64"/>
      <c r="H5" s="64"/>
      <c r="I5" s="65"/>
    </row>
    <row r="6" spans="1:9" ht="14.45" customHeight="1" x14ac:dyDescent="0.25">
      <c r="A6" s="63" t="s">
        <v>4</v>
      </c>
      <c r="B6" s="64"/>
      <c r="C6" s="64"/>
      <c r="D6" s="66" t="s">
        <v>85</v>
      </c>
      <c r="E6" s="67"/>
      <c r="F6" s="67"/>
      <c r="G6" s="67"/>
      <c r="H6" s="67"/>
      <c r="I6" s="67"/>
    </row>
    <row r="8" spans="1:9" ht="15.4" customHeight="1" x14ac:dyDescent="0.25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 s="4" customFormat="1" ht="15.4" customHeight="1" x14ac:dyDescent="0.25">
      <c r="A9" s="69" t="s">
        <v>77</v>
      </c>
      <c r="B9" s="69"/>
      <c r="C9" s="69"/>
      <c r="D9" s="69"/>
      <c r="E9" s="69"/>
      <c r="F9" s="69"/>
      <c r="G9" s="69"/>
      <c r="H9" s="69"/>
      <c r="I9" s="69"/>
    </row>
    <row r="10" spans="1:9" ht="15.4" customHeight="1" x14ac:dyDescent="0.25">
      <c r="A10" s="63" t="s">
        <v>6</v>
      </c>
      <c r="B10" s="64"/>
      <c r="C10" s="64"/>
      <c r="D10" s="64"/>
      <c r="E10" s="64"/>
      <c r="F10" s="64" t="s">
        <v>47</v>
      </c>
      <c r="G10" s="64"/>
      <c r="H10" s="64"/>
      <c r="I10" s="65"/>
    </row>
    <row r="11" spans="1:9" ht="15.4" customHeight="1" x14ac:dyDescent="0.25">
      <c r="A11" s="63" t="s">
        <v>7</v>
      </c>
      <c r="B11" s="64"/>
      <c r="C11" s="64"/>
      <c r="D11" s="64"/>
      <c r="E11" s="64"/>
      <c r="F11" s="64" t="s">
        <v>48</v>
      </c>
      <c r="G11" s="64"/>
      <c r="H11" s="64"/>
      <c r="I11" s="65"/>
    </row>
    <row r="12" spans="1:9" ht="15.4" customHeight="1" x14ac:dyDescent="0.25">
      <c r="A12" s="63" t="s">
        <v>8</v>
      </c>
      <c r="B12" s="64"/>
      <c r="C12" s="64"/>
      <c r="D12" s="64"/>
      <c r="E12" s="64"/>
      <c r="F12" s="64">
        <v>5</v>
      </c>
      <c r="G12" s="64"/>
      <c r="H12" s="64"/>
      <c r="I12" s="65"/>
    </row>
    <row r="13" spans="1:9" ht="15.4" customHeight="1" x14ac:dyDescent="0.25">
      <c r="A13" s="63" t="s">
        <v>9</v>
      </c>
      <c r="B13" s="64"/>
      <c r="C13" s="64"/>
      <c r="D13" s="64"/>
      <c r="E13" s="64"/>
      <c r="F13" s="64" t="s">
        <v>42</v>
      </c>
      <c r="G13" s="64"/>
      <c r="H13" s="64"/>
      <c r="I13" s="65"/>
    </row>
    <row r="15" spans="1:9" x14ac:dyDescent="0.25">
      <c r="A15" s="69" t="s">
        <v>10</v>
      </c>
      <c r="B15" s="69"/>
      <c r="C15" s="69"/>
      <c r="D15" s="69"/>
      <c r="E15" s="69"/>
      <c r="F15" s="69"/>
      <c r="G15" s="69"/>
      <c r="H15" s="69"/>
      <c r="I15" s="69"/>
    </row>
    <row r="16" spans="1:9" s="30" customFormat="1" ht="14.45" customHeight="1" x14ac:dyDescent="0.25">
      <c r="A16" s="71" t="s">
        <v>11</v>
      </c>
      <c r="B16" s="78"/>
      <c r="C16" s="70" t="s">
        <v>86</v>
      </c>
      <c r="D16" s="71"/>
      <c r="E16" s="71"/>
      <c r="F16" s="71"/>
      <c r="G16" s="71"/>
      <c r="H16" s="71"/>
      <c r="I16" s="71"/>
    </row>
    <row r="17" spans="1:9" s="30" customFormat="1" ht="14.45" customHeight="1" x14ac:dyDescent="0.25">
      <c r="A17" s="79"/>
      <c r="B17" s="80"/>
      <c r="C17" s="81" t="s">
        <v>49</v>
      </c>
      <c r="D17" s="79"/>
      <c r="E17" s="79"/>
      <c r="F17" s="79"/>
      <c r="G17" s="79"/>
      <c r="H17" s="79"/>
      <c r="I17" s="79"/>
    </row>
    <row r="19" spans="1:9" x14ac:dyDescent="0.25">
      <c r="A19" s="72" t="s">
        <v>12</v>
      </c>
      <c r="B19" s="72"/>
      <c r="C19" s="72"/>
      <c r="D19" s="72"/>
    </row>
    <row r="20" spans="1:9" x14ac:dyDescent="0.25">
      <c r="A20" s="91" t="s">
        <v>13</v>
      </c>
      <c r="B20" s="94" t="s">
        <v>14</v>
      </c>
      <c r="C20" s="94"/>
      <c r="D20" s="94"/>
      <c r="E20" s="94"/>
      <c r="F20" s="94"/>
      <c r="G20" s="94"/>
      <c r="H20" s="94" t="s">
        <v>15</v>
      </c>
      <c r="I20" s="95"/>
    </row>
    <row r="21" spans="1:9" ht="25.5" x14ac:dyDescent="0.25">
      <c r="A21" s="91"/>
      <c r="B21" s="94"/>
      <c r="C21" s="94"/>
      <c r="D21" s="94"/>
      <c r="E21" s="94"/>
      <c r="F21" s="94"/>
      <c r="G21" s="94"/>
      <c r="H21" s="6" t="s">
        <v>43</v>
      </c>
      <c r="I21" s="7" t="s">
        <v>16</v>
      </c>
    </row>
    <row r="22" spans="1:9" s="4" customFormat="1" ht="17.649999999999999" customHeight="1" x14ac:dyDescent="0.25">
      <c r="A22" s="101" t="s">
        <v>17</v>
      </c>
      <c r="B22" s="76"/>
      <c r="C22" s="76"/>
      <c r="D22" s="76"/>
      <c r="E22" s="76"/>
      <c r="F22" s="76"/>
      <c r="G22" s="76"/>
      <c r="H22" s="76"/>
      <c r="I22" s="77"/>
    </row>
    <row r="23" spans="1:9" s="11" customFormat="1" ht="31.15" customHeight="1" x14ac:dyDescent="0.25">
      <c r="A23" s="8" t="s">
        <v>105</v>
      </c>
      <c r="B23" s="89" t="s">
        <v>50</v>
      </c>
      <c r="C23" s="90"/>
      <c r="D23" s="90"/>
      <c r="E23" s="90"/>
      <c r="F23" s="90"/>
      <c r="G23" s="90"/>
      <c r="H23" s="9" t="s">
        <v>87</v>
      </c>
      <c r="I23" s="10" t="s">
        <v>116</v>
      </c>
    </row>
    <row r="24" spans="1:9" s="11" customFormat="1" ht="17.649999999999999" customHeight="1" x14ac:dyDescent="0.25">
      <c r="A24" s="8" t="s">
        <v>106</v>
      </c>
      <c r="B24" s="33" t="s">
        <v>78</v>
      </c>
      <c r="C24" s="33"/>
      <c r="D24" s="33"/>
      <c r="E24" s="33"/>
      <c r="F24" s="33"/>
      <c r="G24" s="33"/>
      <c r="H24" s="9" t="s">
        <v>87</v>
      </c>
      <c r="I24" s="28" t="s">
        <v>101</v>
      </c>
    </row>
    <row r="25" spans="1:9" s="11" customFormat="1" ht="45" customHeight="1" x14ac:dyDescent="0.25">
      <c r="A25" s="8" t="s">
        <v>107</v>
      </c>
      <c r="B25" s="33" t="s">
        <v>80</v>
      </c>
      <c r="C25" s="33"/>
      <c r="D25" s="33"/>
      <c r="E25" s="33"/>
      <c r="F25" s="33"/>
      <c r="G25" s="33"/>
      <c r="H25" s="9" t="s">
        <v>88</v>
      </c>
      <c r="I25" s="28" t="s">
        <v>101</v>
      </c>
    </row>
    <row r="26" spans="1:9" s="4" customFormat="1" ht="17.649999999999999" customHeight="1" x14ac:dyDescent="0.25">
      <c r="A26" s="101" t="s">
        <v>19</v>
      </c>
      <c r="B26" s="76"/>
      <c r="C26" s="76"/>
      <c r="D26" s="76"/>
      <c r="E26" s="76"/>
      <c r="F26" s="76"/>
      <c r="G26" s="76"/>
      <c r="H26" s="76"/>
      <c r="I26" s="77"/>
    </row>
    <row r="27" spans="1:9" s="11" customFormat="1" ht="17.649999999999999" customHeight="1" x14ac:dyDescent="0.25">
      <c r="A27" s="26" t="s">
        <v>108</v>
      </c>
      <c r="B27" s="90" t="s">
        <v>96</v>
      </c>
      <c r="C27" s="90"/>
      <c r="D27" s="90"/>
      <c r="E27" s="90"/>
      <c r="F27" s="90"/>
      <c r="G27" s="90"/>
      <c r="H27" s="9" t="s">
        <v>117</v>
      </c>
      <c r="I27" s="28" t="s">
        <v>101</v>
      </c>
    </row>
    <row r="28" spans="1:9" s="11" customFormat="1" ht="31.15" customHeight="1" x14ac:dyDescent="0.25">
      <c r="A28" s="8" t="s">
        <v>109</v>
      </c>
      <c r="B28" s="90" t="s">
        <v>81</v>
      </c>
      <c r="C28" s="90"/>
      <c r="D28" s="90"/>
      <c r="E28" s="90"/>
      <c r="F28" s="90"/>
      <c r="G28" s="90"/>
      <c r="H28" s="9" t="s">
        <v>89</v>
      </c>
      <c r="I28" s="28" t="s">
        <v>101</v>
      </c>
    </row>
    <row r="29" spans="1:9" s="11" customFormat="1" ht="31.15" customHeight="1" x14ac:dyDescent="0.25">
      <c r="A29" s="8" t="s">
        <v>110</v>
      </c>
      <c r="B29" s="90" t="s">
        <v>97</v>
      </c>
      <c r="C29" s="90"/>
      <c r="D29" s="90"/>
      <c r="E29" s="90"/>
      <c r="F29" s="90"/>
      <c r="G29" s="90"/>
      <c r="H29" s="9" t="s">
        <v>90</v>
      </c>
      <c r="I29" s="28" t="s">
        <v>101</v>
      </c>
    </row>
    <row r="30" spans="1:9" s="4" customFormat="1" ht="17.649999999999999" customHeight="1" x14ac:dyDescent="0.25">
      <c r="A30" s="75" t="s">
        <v>20</v>
      </c>
      <c r="B30" s="76"/>
      <c r="C30" s="76"/>
      <c r="D30" s="76"/>
      <c r="E30" s="76"/>
      <c r="F30" s="76"/>
      <c r="G30" s="76"/>
      <c r="H30" s="76"/>
      <c r="I30" s="77"/>
    </row>
    <row r="31" spans="1:9" s="11" customFormat="1" ht="43.15" customHeight="1" x14ac:dyDescent="0.25">
      <c r="A31" s="8" t="s">
        <v>111</v>
      </c>
      <c r="B31" s="33" t="s">
        <v>93</v>
      </c>
      <c r="C31" s="33"/>
      <c r="D31" s="33"/>
      <c r="E31" s="33"/>
      <c r="F31" s="33"/>
      <c r="G31" s="33"/>
      <c r="H31" s="9" t="s">
        <v>91</v>
      </c>
      <c r="I31" s="31" t="s">
        <v>116</v>
      </c>
    </row>
    <row r="32" spans="1:9" s="11" customFormat="1" ht="28.9" customHeight="1" x14ac:dyDescent="0.25">
      <c r="A32" s="8" t="s">
        <v>112</v>
      </c>
      <c r="B32" s="33" t="s">
        <v>94</v>
      </c>
      <c r="C32" s="33"/>
      <c r="D32" s="33"/>
      <c r="E32" s="33"/>
      <c r="F32" s="33"/>
      <c r="G32" s="33"/>
      <c r="H32" s="9" t="s">
        <v>92</v>
      </c>
      <c r="I32" s="28" t="s">
        <v>101</v>
      </c>
    </row>
    <row r="33" spans="1:9" s="11" customFormat="1" ht="31.15" customHeight="1" x14ac:dyDescent="0.25">
      <c r="A33" s="29" t="s">
        <v>113</v>
      </c>
      <c r="B33" s="33" t="s">
        <v>103</v>
      </c>
      <c r="C33" s="33"/>
      <c r="D33" s="33"/>
      <c r="E33" s="33"/>
      <c r="F33" s="33"/>
      <c r="G33" s="33"/>
      <c r="H33" s="9" t="s">
        <v>102</v>
      </c>
      <c r="I33" s="28" t="s">
        <v>101</v>
      </c>
    </row>
    <row r="34" spans="1:9" ht="13.9" customHeight="1" x14ac:dyDescent="0.25">
      <c r="A34" s="12"/>
    </row>
    <row r="35" spans="1:9" x14ac:dyDescent="0.25">
      <c r="A35" s="4" t="s">
        <v>21</v>
      </c>
    </row>
    <row r="36" spans="1:9" s="4" customFormat="1" ht="17.649999999999999" customHeight="1" x14ac:dyDescent="0.25">
      <c r="A36" s="84" t="s">
        <v>22</v>
      </c>
      <c r="B36" s="84"/>
      <c r="C36" s="84"/>
      <c r="D36" s="84"/>
      <c r="E36" s="84"/>
      <c r="F36" s="84"/>
      <c r="G36" s="84"/>
      <c r="H36" s="13">
        <v>20</v>
      </c>
      <c r="I36" s="14" t="s">
        <v>23</v>
      </c>
    </row>
    <row r="37" spans="1:9" ht="15.4" customHeight="1" x14ac:dyDescent="0.25">
      <c r="A37" s="85" t="s">
        <v>24</v>
      </c>
      <c r="B37" s="87" t="s">
        <v>51</v>
      </c>
      <c r="C37" s="88"/>
      <c r="D37" s="88"/>
      <c r="E37" s="88"/>
      <c r="F37" s="88"/>
      <c r="G37" s="88"/>
      <c r="H37" s="88"/>
      <c r="I37" s="88"/>
    </row>
    <row r="38" spans="1:9" ht="15.4" customHeight="1" x14ac:dyDescent="0.25">
      <c r="A38" s="86"/>
      <c r="B38" s="82" t="s">
        <v>52</v>
      </c>
      <c r="C38" s="83"/>
      <c r="D38" s="83"/>
      <c r="E38" s="83"/>
      <c r="F38" s="83"/>
      <c r="G38" s="83"/>
      <c r="H38" s="83"/>
      <c r="I38" s="83"/>
    </row>
    <row r="39" spans="1:9" ht="15.4" customHeight="1" x14ac:dyDescent="0.25">
      <c r="A39" s="86"/>
      <c r="B39" s="82" t="s">
        <v>82</v>
      </c>
      <c r="C39" s="83"/>
      <c r="D39" s="83"/>
      <c r="E39" s="83"/>
      <c r="F39" s="83"/>
      <c r="G39" s="83"/>
      <c r="H39" s="83"/>
      <c r="I39" s="83"/>
    </row>
    <row r="40" spans="1:9" ht="15.4" customHeight="1" x14ac:dyDescent="0.25">
      <c r="A40" s="86"/>
      <c r="B40" s="82" t="s">
        <v>53</v>
      </c>
      <c r="C40" s="83"/>
      <c r="D40" s="83"/>
      <c r="E40" s="83"/>
      <c r="F40" s="83"/>
      <c r="G40" s="83"/>
      <c r="H40" s="83"/>
      <c r="I40" s="83"/>
    </row>
    <row r="41" spans="1:9" ht="15.4" customHeight="1" x14ac:dyDescent="0.25">
      <c r="A41" s="86"/>
      <c r="B41" s="82" t="s">
        <v>54</v>
      </c>
      <c r="C41" s="83"/>
      <c r="D41" s="83"/>
      <c r="E41" s="83"/>
      <c r="F41" s="83"/>
      <c r="G41" s="83"/>
      <c r="H41" s="83"/>
      <c r="I41" s="83"/>
    </row>
    <row r="42" spans="1:9" ht="15.4" customHeight="1" x14ac:dyDescent="0.25">
      <c r="A42" s="86"/>
      <c r="B42" s="82" t="s">
        <v>55</v>
      </c>
      <c r="C42" s="83"/>
      <c r="D42" s="83"/>
      <c r="E42" s="83"/>
      <c r="F42" s="83"/>
      <c r="G42" s="83"/>
      <c r="H42" s="83"/>
      <c r="I42" s="83"/>
    </row>
    <row r="43" spans="1:9" ht="15.4" customHeight="1" x14ac:dyDescent="0.25">
      <c r="A43" s="86"/>
      <c r="B43" s="82" t="s">
        <v>56</v>
      </c>
      <c r="C43" s="83"/>
      <c r="D43" s="83"/>
      <c r="E43" s="83"/>
      <c r="F43" s="83"/>
      <c r="G43" s="83"/>
      <c r="H43" s="83"/>
      <c r="I43" s="83"/>
    </row>
    <row r="44" spans="1:9" ht="15.4" customHeight="1" x14ac:dyDescent="0.25">
      <c r="A44" s="86"/>
      <c r="B44" s="92" t="s">
        <v>57</v>
      </c>
      <c r="C44" s="93"/>
      <c r="D44" s="93"/>
      <c r="E44" s="93"/>
      <c r="F44" s="93"/>
      <c r="G44" s="93"/>
      <c r="H44" s="93"/>
      <c r="I44" s="93"/>
    </row>
    <row r="45" spans="1:9" ht="14.45" customHeight="1" x14ac:dyDescent="0.25">
      <c r="A45" s="32" t="s">
        <v>25</v>
      </c>
      <c r="B45" s="33"/>
      <c r="C45" s="33"/>
      <c r="D45" s="33" t="s">
        <v>114</v>
      </c>
      <c r="E45" s="33"/>
      <c r="F45" s="33"/>
      <c r="G45" s="33"/>
      <c r="H45" s="33"/>
      <c r="I45" s="66"/>
    </row>
    <row r="46" spans="1:9" s="11" customFormat="1" ht="31.15" customHeight="1" x14ac:dyDescent="0.25">
      <c r="A46" s="34" t="s">
        <v>26</v>
      </c>
      <c r="B46" s="35"/>
      <c r="C46" s="35"/>
      <c r="D46" s="73" t="s">
        <v>58</v>
      </c>
      <c r="E46" s="35"/>
      <c r="F46" s="35"/>
      <c r="G46" s="35"/>
      <c r="H46" s="35"/>
      <c r="I46" s="74"/>
    </row>
    <row r="47" spans="1:9" s="11" customFormat="1" ht="15.4" customHeight="1" x14ac:dyDescent="0.2">
      <c r="A47" s="36"/>
      <c r="B47" s="37"/>
      <c r="C47" s="37"/>
      <c r="D47" s="60" t="s">
        <v>59</v>
      </c>
      <c r="E47" s="60"/>
      <c r="F47" s="60"/>
      <c r="G47" s="60"/>
      <c r="H47" s="60"/>
      <c r="I47" s="61"/>
    </row>
    <row r="48" spans="1:9" s="11" customFormat="1" ht="15.4" customHeight="1" x14ac:dyDescent="0.2">
      <c r="A48" s="38"/>
      <c r="B48" s="39"/>
      <c r="C48" s="39"/>
      <c r="D48" s="108" t="s">
        <v>45</v>
      </c>
      <c r="E48" s="109"/>
      <c r="F48" s="109"/>
      <c r="G48" s="109"/>
      <c r="H48" s="109"/>
      <c r="I48" s="110"/>
    </row>
    <row r="49" spans="1:10" s="4" customFormat="1" ht="17.649999999999999" customHeight="1" x14ac:dyDescent="0.25">
      <c r="A49" s="84" t="s">
        <v>61</v>
      </c>
      <c r="B49" s="84"/>
      <c r="C49" s="84"/>
      <c r="D49" s="84"/>
      <c r="E49" s="84"/>
      <c r="F49" s="84"/>
      <c r="G49" s="84"/>
      <c r="H49" s="13">
        <v>25</v>
      </c>
      <c r="I49" s="14" t="s">
        <v>23</v>
      </c>
    </row>
    <row r="50" spans="1:10" ht="15.4" customHeight="1" x14ac:dyDescent="0.2">
      <c r="A50" s="86" t="s">
        <v>24</v>
      </c>
      <c r="B50" s="55" t="s">
        <v>60</v>
      </c>
      <c r="C50" s="56"/>
      <c r="D50" s="56"/>
      <c r="E50" s="56"/>
      <c r="F50" s="56"/>
      <c r="G50" s="56"/>
      <c r="H50" s="56"/>
      <c r="I50" s="57"/>
      <c r="J50" s="15"/>
    </row>
    <row r="51" spans="1:10" ht="15.4" customHeight="1" x14ac:dyDescent="0.2">
      <c r="A51" s="86"/>
      <c r="B51" s="55" t="s">
        <v>63</v>
      </c>
      <c r="C51" s="56"/>
      <c r="D51" s="56"/>
      <c r="E51" s="56"/>
      <c r="F51" s="56"/>
      <c r="G51" s="56"/>
      <c r="H51" s="56"/>
      <c r="I51" s="57"/>
      <c r="J51" s="15"/>
    </row>
    <row r="52" spans="1:10" ht="15.4" customHeight="1" x14ac:dyDescent="0.2">
      <c r="A52" s="86"/>
      <c r="B52" s="55" t="s">
        <v>64</v>
      </c>
      <c r="C52" s="56"/>
      <c r="D52" s="56"/>
      <c r="E52" s="56"/>
      <c r="F52" s="56"/>
      <c r="G52" s="56"/>
      <c r="H52" s="56"/>
      <c r="I52" s="57"/>
      <c r="J52" s="15"/>
    </row>
    <row r="53" spans="1:10" ht="15.4" customHeight="1" x14ac:dyDescent="0.2">
      <c r="A53" s="86"/>
      <c r="B53" s="55" t="s">
        <v>65</v>
      </c>
      <c r="C53" s="56"/>
      <c r="D53" s="56"/>
      <c r="E53" s="56"/>
      <c r="F53" s="56"/>
      <c r="G53" s="56"/>
      <c r="H53" s="56"/>
      <c r="I53" s="57"/>
      <c r="J53" s="15"/>
    </row>
    <row r="54" spans="1:10" ht="15.4" customHeight="1" x14ac:dyDescent="0.2">
      <c r="A54" s="86"/>
      <c r="B54" s="55" t="s">
        <v>66</v>
      </c>
      <c r="C54" s="56"/>
      <c r="D54" s="56"/>
      <c r="E54" s="56"/>
      <c r="F54" s="56"/>
      <c r="G54" s="56"/>
      <c r="H54" s="56"/>
      <c r="I54" s="57"/>
      <c r="J54" s="15"/>
    </row>
    <row r="55" spans="1:10" x14ac:dyDescent="0.2">
      <c r="A55" s="86"/>
      <c r="B55" s="55" t="s">
        <v>67</v>
      </c>
      <c r="C55" s="56"/>
      <c r="D55" s="56"/>
      <c r="E55" s="56"/>
      <c r="F55" s="56"/>
      <c r="G55" s="56"/>
      <c r="H55" s="56"/>
      <c r="I55" s="57"/>
      <c r="J55" s="15"/>
    </row>
    <row r="56" spans="1:10" ht="15.4" customHeight="1" x14ac:dyDescent="0.2">
      <c r="A56" s="86"/>
      <c r="B56" s="55" t="s">
        <v>62</v>
      </c>
      <c r="C56" s="56"/>
      <c r="D56" s="56"/>
      <c r="E56" s="56"/>
      <c r="F56" s="56"/>
      <c r="G56" s="56"/>
      <c r="H56" s="56"/>
      <c r="I56" s="57"/>
      <c r="J56" s="15"/>
    </row>
    <row r="57" spans="1:10" ht="15.4" customHeight="1" x14ac:dyDescent="0.2">
      <c r="A57" s="86"/>
      <c r="B57" s="58" t="s">
        <v>68</v>
      </c>
      <c r="C57" s="59"/>
      <c r="D57" s="59"/>
      <c r="E57" s="59"/>
      <c r="F57" s="59"/>
      <c r="G57" s="59"/>
      <c r="H57" s="59"/>
      <c r="I57" s="59"/>
      <c r="J57" s="15"/>
    </row>
    <row r="58" spans="1:10" ht="14.45" customHeight="1" x14ac:dyDescent="0.25">
      <c r="A58" s="32" t="s">
        <v>25</v>
      </c>
      <c r="B58" s="33"/>
      <c r="C58" s="33"/>
      <c r="D58" s="89" t="s">
        <v>115</v>
      </c>
      <c r="E58" s="33"/>
      <c r="F58" s="33"/>
      <c r="G58" s="33"/>
      <c r="H58" s="33"/>
      <c r="I58" s="66"/>
    </row>
    <row r="59" spans="1:10" ht="15" customHeight="1" x14ac:dyDescent="0.25">
      <c r="A59" s="34" t="s">
        <v>26</v>
      </c>
      <c r="B59" s="35"/>
      <c r="C59" s="35"/>
      <c r="D59" s="53" t="s">
        <v>71</v>
      </c>
      <c r="E59" s="53"/>
      <c r="F59" s="53"/>
      <c r="G59" s="53"/>
      <c r="H59" s="53"/>
      <c r="I59" s="54"/>
    </row>
    <row r="60" spans="1:10" ht="45" customHeight="1" x14ac:dyDescent="0.25">
      <c r="A60" s="36"/>
      <c r="B60" s="37"/>
      <c r="C60" s="37"/>
      <c r="D60" s="102" t="s">
        <v>83</v>
      </c>
      <c r="E60" s="102"/>
      <c r="F60" s="102"/>
      <c r="G60" s="102"/>
      <c r="H60" s="102"/>
      <c r="I60" s="103"/>
    </row>
    <row r="61" spans="1:10" ht="15.4" customHeight="1" x14ac:dyDescent="0.25">
      <c r="A61" s="36"/>
      <c r="B61" s="37"/>
      <c r="C61" s="37"/>
      <c r="D61" s="102" t="s">
        <v>69</v>
      </c>
      <c r="E61" s="102"/>
      <c r="F61" s="102"/>
      <c r="G61" s="102"/>
      <c r="H61" s="102"/>
      <c r="I61" s="103"/>
    </row>
    <row r="62" spans="1:10" ht="15.4" customHeight="1" x14ac:dyDescent="0.25">
      <c r="A62" s="36"/>
      <c r="B62" s="37"/>
      <c r="C62" s="37"/>
      <c r="D62" s="104" t="s">
        <v>72</v>
      </c>
      <c r="E62" s="102"/>
      <c r="F62" s="102"/>
      <c r="G62" s="102"/>
      <c r="H62" s="102"/>
      <c r="I62" s="103"/>
    </row>
    <row r="63" spans="1:10" ht="45" customHeight="1" x14ac:dyDescent="0.25">
      <c r="A63" s="36"/>
      <c r="B63" s="37"/>
      <c r="C63" s="37"/>
      <c r="D63" s="105" t="s">
        <v>84</v>
      </c>
      <c r="E63" s="106"/>
      <c r="F63" s="106"/>
      <c r="G63" s="106"/>
      <c r="H63" s="106"/>
      <c r="I63" s="107"/>
    </row>
    <row r="64" spans="1:10" ht="15.4" customHeight="1" x14ac:dyDescent="0.25">
      <c r="A64" s="38"/>
      <c r="B64" s="39"/>
      <c r="C64" s="39"/>
      <c r="D64" s="40" t="s">
        <v>70</v>
      </c>
      <c r="E64" s="41"/>
      <c r="F64" s="41"/>
      <c r="G64" s="41"/>
      <c r="H64" s="41"/>
      <c r="I64" s="42"/>
    </row>
    <row r="66" spans="1:9" x14ac:dyDescent="0.25">
      <c r="A66" s="4" t="s">
        <v>27</v>
      </c>
    </row>
    <row r="67" spans="1:9" s="11" customFormat="1" ht="15.4" customHeight="1" x14ac:dyDescent="0.25">
      <c r="A67" s="49" t="s">
        <v>28</v>
      </c>
      <c r="B67" s="50"/>
      <c r="C67" s="73" t="s">
        <v>73</v>
      </c>
      <c r="D67" s="35"/>
      <c r="E67" s="35"/>
      <c r="F67" s="35"/>
      <c r="G67" s="35"/>
      <c r="H67" s="35"/>
      <c r="I67" s="74"/>
    </row>
    <row r="68" spans="1:9" s="11" customFormat="1" ht="15.4" customHeight="1" x14ac:dyDescent="0.25">
      <c r="A68" s="43"/>
      <c r="B68" s="44"/>
      <c r="C68" s="37" t="s">
        <v>74</v>
      </c>
      <c r="D68" s="37"/>
      <c r="E68" s="37"/>
      <c r="F68" s="37"/>
      <c r="G68" s="37"/>
      <c r="H68" s="37"/>
      <c r="I68" s="52"/>
    </row>
    <row r="69" spans="1:9" s="11" customFormat="1" ht="31.15" customHeight="1" x14ac:dyDescent="0.25">
      <c r="A69" s="45"/>
      <c r="B69" s="46"/>
      <c r="C69" s="39" t="s">
        <v>79</v>
      </c>
      <c r="D69" s="39"/>
      <c r="E69" s="39"/>
      <c r="F69" s="39"/>
      <c r="G69" s="39"/>
      <c r="H69" s="39"/>
      <c r="I69" s="51"/>
    </row>
    <row r="70" spans="1:9" s="11" customFormat="1" ht="31.15" customHeight="1" x14ac:dyDescent="0.2">
      <c r="A70" s="43" t="s">
        <v>29</v>
      </c>
      <c r="B70" s="44"/>
      <c r="C70" s="47" t="s">
        <v>75</v>
      </c>
      <c r="D70" s="47"/>
      <c r="E70" s="47"/>
      <c r="F70" s="47"/>
      <c r="G70" s="47"/>
      <c r="H70" s="47"/>
      <c r="I70" s="48"/>
    </row>
    <row r="71" spans="1:9" s="11" customFormat="1" ht="15.4" customHeight="1" x14ac:dyDescent="0.2">
      <c r="A71" s="43"/>
      <c r="B71" s="44"/>
      <c r="C71" s="47" t="s">
        <v>76</v>
      </c>
      <c r="D71" s="47"/>
      <c r="E71" s="47"/>
      <c r="F71" s="47"/>
      <c r="G71" s="47"/>
      <c r="H71" s="47"/>
      <c r="I71" s="48"/>
    </row>
    <row r="72" spans="1:9" s="11" customFormat="1" ht="15.4" customHeight="1" x14ac:dyDescent="0.2">
      <c r="A72" s="45"/>
      <c r="B72" s="46"/>
      <c r="C72" s="97"/>
      <c r="D72" s="97"/>
      <c r="E72" s="97"/>
      <c r="F72" s="97"/>
      <c r="G72" s="97"/>
      <c r="H72" s="97"/>
      <c r="I72" s="98"/>
    </row>
    <row r="74" spans="1:9" x14ac:dyDescent="0.25">
      <c r="A74" s="4" t="s">
        <v>30</v>
      </c>
      <c r="B74" s="16"/>
      <c r="C74" s="16"/>
      <c r="D74" s="16"/>
      <c r="E74" s="16"/>
      <c r="F74" s="16"/>
      <c r="G74" s="16"/>
    </row>
    <row r="75" spans="1:9" ht="14.45" customHeight="1" x14ac:dyDescent="0.25">
      <c r="A75" s="27" t="s">
        <v>99</v>
      </c>
      <c r="B75" s="100" t="s">
        <v>104</v>
      </c>
      <c r="C75" s="100"/>
      <c r="D75" s="100"/>
      <c r="E75" s="100"/>
      <c r="F75" s="100"/>
      <c r="G75" s="100"/>
      <c r="H75" s="17">
        <v>3</v>
      </c>
      <c r="I75" s="2" t="s">
        <v>95</v>
      </c>
    </row>
    <row r="76" spans="1:9" ht="14.45" customHeight="1" x14ac:dyDescent="0.25">
      <c r="A76" s="27" t="s">
        <v>100</v>
      </c>
      <c r="B76" s="100" t="s">
        <v>118</v>
      </c>
      <c r="C76" s="100"/>
      <c r="D76" s="100"/>
      <c r="E76" s="100"/>
      <c r="F76" s="100"/>
      <c r="G76" s="100"/>
      <c r="H76" s="17">
        <v>1</v>
      </c>
      <c r="I76" s="2" t="s">
        <v>95</v>
      </c>
    </row>
    <row r="77" spans="1:9" ht="14.45" customHeight="1" x14ac:dyDescent="0.25">
      <c r="A77" s="99" t="s">
        <v>31</v>
      </c>
      <c r="B77" s="99"/>
      <c r="C77" s="99"/>
      <c r="D77" s="99"/>
      <c r="E77" s="99"/>
      <c r="F77" s="99"/>
      <c r="G77" s="99"/>
      <c r="H77" s="19"/>
      <c r="I77" s="2"/>
    </row>
    <row r="78" spans="1:9" ht="14.45" customHeight="1" x14ac:dyDescent="0.25">
      <c r="A78" s="67" t="s">
        <v>32</v>
      </c>
      <c r="B78" s="67"/>
      <c r="C78" s="67"/>
      <c r="D78" s="67"/>
      <c r="E78" s="67"/>
      <c r="F78" s="18">
        <f>SUM(F79:F84)</f>
        <v>54</v>
      </c>
      <c r="G78" s="18" t="s">
        <v>23</v>
      </c>
      <c r="H78" s="20">
        <f>ROUND(F78/25,1)</f>
        <v>2.2000000000000002</v>
      </c>
      <c r="I78" s="2" t="s">
        <v>95</v>
      </c>
    </row>
    <row r="79" spans="1:9" ht="14.45" customHeight="1" x14ac:dyDescent="0.25">
      <c r="A79" s="5" t="s">
        <v>33</v>
      </c>
      <c r="B79" s="96" t="s">
        <v>34</v>
      </c>
      <c r="C79" s="96"/>
      <c r="D79" s="96"/>
      <c r="E79" s="96"/>
      <c r="F79" s="18">
        <v>20</v>
      </c>
      <c r="G79" s="18" t="s">
        <v>23</v>
      </c>
      <c r="H79" s="21"/>
      <c r="I79" s="22"/>
    </row>
    <row r="80" spans="1:9" ht="14.45" customHeight="1" x14ac:dyDescent="0.25">
      <c r="B80" s="96" t="s">
        <v>35</v>
      </c>
      <c r="C80" s="96"/>
      <c r="D80" s="96"/>
      <c r="E80" s="96"/>
      <c r="F80" s="18">
        <v>25</v>
      </c>
      <c r="G80" s="18" t="s">
        <v>23</v>
      </c>
      <c r="H80" s="21"/>
      <c r="I80" s="22"/>
    </row>
    <row r="81" spans="1:994" ht="14.45" customHeight="1" x14ac:dyDescent="0.25">
      <c r="B81" s="96" t="s">
        <v>36</v>
      </c>
      <c r="C81" s="96"/>
      <c r="D81" s="96"/>
      <c r="E81" s="96"/>
      <c r="F81" s="18">
        <v>5</v>
      </c>
      <c r="G81" s="18" t="s">
        <v>23</v>
      </c>
      <c r="H81" s="21"/>
      <c r="I81" s="22"/>
    </row>
    <row r="82" spans="1:994" ht="14.45" customHeight="1" x14ac:dyDescent="0.25">
      <c r="B82" s="96" t="s">
        <v>37</v>
      </c>
      <c r="C82" s="96"/>
      <c r="D82" s="96"/>
      <c r="E82" s="96"/>
      <c r="F82" s="17" t="s">
        <v>18</v>
      </c>
      <c r="G82" s="18" t="s">
        <v>23</v>
      </c>
      <c r="H82" s="21"/>
      <c r="I82" s="22"/>
    </row>
    <row r="83" spans="1:994" ht="14.45" customHeight="1" x14ac:dyDescent="0.25">
      <c r="B83" s="96" t="s">
        <v>38</v>
      </c>
      <c r="C83" s="96"/>
      <c r="D83" s="96"/>
      <c r="E83" s="96"/>
      <c r="F83" s="17" t="s">
        <v>18</v>
      </c>
      <c r="G83" s="18" t="s">
        <v>23</v>
      </c>
      <c r="H83" s="21"/>
      <c r="I83" s="22"/>
    </row>
    <row r="84" spans="1:994" ht="14.45" customHeight="1" x14ac:dyDescent="0.25">
      <c r="B84" s="96" t="s">
        <v>41</v>
      </c>
      <c r="C84" s="96"/>
      <c r="D84" s="96"/>
      <c r="E84" s="96"/>
      <c r="F84" s="18">
        <v>4</v>
      </c>
      <c r="G84" s="18" t="s">
        <v>23</v>
      </c>
      <c r="H84" s="23"/>
      <c r="I84" s="24"/>
    </row>
    <row r="85" spans="1:994" ht="28.9" customHeight="1" x14ac:dyDescent="0.25">
      <c r="A85" s="67" t="s">
        <v>39</v>
      </c>
      <c r="B85" s="67"/>
      <c r="C85" s="67"/>
      <c r="D85" s="67"/>
      <c r="E85" s="67"/>
      <c r="F85" s="17" t="s">
        <v>18</v>
      </c>
      <c r="G85" s="18" t="s">
        <v>23</v>
      </c>
      <c r="H85" s="17" t="s">
        <v>18</v>
      </c>
      <c r="I85" s="2" t="s">
        <v>95</v>
      </c>
    </row>
    <row r="86" spans="1:994" ht="14.45" customHeight="1" x14ac:dyDescent="0.25">
      <c r="A86" s="96" t="s">
        <v>40</v>
      </c>
      <c r="B86" s="96"/>
      <c r="C86" s="96"/>
      <c r="D86" s="96"/>
      <c r="E86" s="96"/>
      <c r="F86" s="18">
        <v>46</v>
      </c>
      <c r="G86" s="18" t="s">
        <v>23</v>
      </c>
      <c r="H86" s="20">
        <f>+F86/25</f>
        <v>1.84</v>
      </c>
      <c r="I86" s="2" t="s">
        <v>95</v>
      </c>
    </row>
    <row r="87" spans="1:994" s="3" customFormat="1" x14ac:dyDescent="0.25">
      <c r="A87" s="1"/>
    </row>
    <row r="88" spans="1:994" s="3" customFormat="1" x14ac:dyDescent="0.25">
      <c r="A88" s="1"/>
    </row>
    <row r="89" spans="1:994" s="3" customFormat="1" x14ac:dyDescent="0.25">
      <c r="A89" s="1"/>
    </row>
    <row r="90" spans="1:994" s="3" customFormat="1" x14ac:dyDescent="0.25"/>
    <row r="91" spans="1:994" s="25" customForma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  <c r="VK91" s="1"/>
      <c r="VL91" s="1"/>
      <c r="VM91" s="1"/>
      <c r="VN91" s="1"/>
      <c r="VO91" s="1"/>
      <c r="VP91" s="1"/>
      <c r="VQ91" s="1"/>
      <c r="VR91" s="1"/>
      <c r="VS91" s="1"/>
      <c r="VT91" s="1"/>
      <c r="VU91" s="1"/>
      <c r="VV91" s="1"/>
      <c r="VW91" s="1"/>
      <c r="VX91" s="1"/>
      <c r="VY91" s="1"/>
      <c r="VZ91" s="1"/>
      <c r="WA91" s="1"/>
      <c r="WB91" s="1"/>
      <c r="WC91" s="1"/>
      <c r="WD91" s="1"/>
      <c r="WE91" s="1"/>
      <c r="WF91" s="1"/>
      <c r="WG91" s="1"/>
      <c r="WH91" s="1"/>
      <c r="WI91" s="1"/>
      <c r="WJ91" s="1"/>
      <c r="WK91" s="1"/>
      <c r="WL91" s="1"/>
      <c r="WM91" s="1"/>
      <c r="WN91" s="1"/>
      <c r="WO91" s="1"/>
      <c r="WP91" s="1"/>
      <c r="WQ91" s="1"/>
      <c r="WR91" s="1"/>
      <c r="WS91" s="1"/>
      <c r="WT91" s="1"/>
      <c r="WU91" s="1"/>
      <c r="WV91" s="1"/>
      <c r="WW91" s="1"/>
      <c r="WX91" s="1"/>
      <c r="WY91" s="1"/>
      <c r="WZ91" s="1"/>
      <c r="XA91" s="1"/>
      <c r="XB91" s="1"/>
      <c r="XC91" s="1"/>
      <c r="XD91" s="1"/>
      <c r="XE91" s="1"/>
      <c r="XF91" s="1"/>
      <c r="XG91" s="1"/>
      <c r="XH91" s="1"/>
      <c r="XI91" s="1"/>
      <c r="XJ91" s="1"/>
      <c r="XK91" s="1"/>
      <c r="XL91" s="1"/>
      <c r="XM91" s="1"/>
      <c r="XN91" s="1"/>
      <c r="XO91" s="1"/>
      <c r="XP91" s="1"/>
      <c r="XQ91" s="1"/>
      <c r="XR91" s="1"/>
      <c r="XS91" s="1"/>
      <c r="XT91" s="1"/>
      <c r="XU91" s="1"/>
      <c r="XV91" s="1"/>
      <c r="XW91" s="1"/>
      <c r="XX91" s="1"/>
      <c r="XY91" s="1"/>
      <c r="XZ91" s="1"/>
      <c r="YA91" s="1"/>
      <c r="YB91" s="1"/>
      <c r="YC91" s="1"/>
      <c r="YD91" s="1"/>
      <c r="YE91" s="1"/>
      <c r="YF91" s="1"/>
      <c r="YG91" s="1"/>
      <c r="YH91" s="1"/>
      <c r="YI91" s="1"/>
      <c r="YJ91" s="1"/>
      <c r="YK91" s="1"/>
      <c r="YL91" s="1"/>
      <c r="YM91" s="1"/>
      <c r="YN91" s="1"/>
      <c r="YO91" s="1"/>
      <c r="YP91" s="1"/>
      <c r="YQ91" s="1"/>
      <c r="YR91" s="1"/>
      <c r="YS91" s="1"/>
      <c r="YT91" s="1"/>
      <c r="YU91" s="1"/>
      <c r="YV91" s="1"/>
      <c r="YW91" s="1"/>
      <c r="YX91" s="1"/>
      <c r="YY91" s="1"/>
      <c r="YZ91" s="1"/>
      <c r="ZA91" s="1"/>
      <c r="ZB91" s="1"/>
      <c r="ZC91" s="1"/>
      <c r="ZD91" s="1"/>
      <c r="ZE91" s="1"/>
      <c r="ZF91" s="1"/>
      <c r="ZG91" s="1"/>
      <c r="ZH91" s="1"/>
      <c r="ZI91" s="1"/>
      <c r="ZJ91" s="1"/>
      <c r="ZK91" s="1"/>
      <c r="ZL91" s="1"/>
      <c r="ZM91" s="1"/>
      <c r="ZN91" s="1"/>
      <c r="ZO91" s="1"/>
      <c r="ZP91" s="1"/>
      <c r="ZQ91" s="1"/>
      <c r="ZR91" s="1"/>
      <c r="ZS91" s="1"/>
      <c r="ZT91" s="1"/>
      <c r="ZU91" s="1"/>
      <c r="ZV91" s="1"/>
      <c r="ZW91" s="1"/>
      <c r="ZX91" s="1"/>
      <c r="ZY91" s="1"/>
      <c r="ZZ91" s="1"/>
      <c r="AAA91" s="1"/>
      <c r="AAB91" s="1"/>
      <c r="AAC91" s="1"/>
      <c r="AAD91" s="1"/>
      <c r="AAE91" s="1"/>
      <c r="AAF91" s="1"/>
      <c r="AAG91" s="1"/>
      <c r="AAH91" s="1"/>
      <c r="AAI91" s="1"/>
      <c r="AAJ91" s="1"/>
      <c r="AAK91" s="1"/>
      <c r="AAL91" s="1"/>
      <c r="AAM91" s="1"/>
      <c r="AAN91" s="1"/>
      <c r="AAO91" s="1"/>
      <c r="AAP91" s="1"/>
      <c r="AAQ91" s="1"/>
      <c r="AAR91" s="1"/>
      <c r="AAS91" s="1"/>
      <c r="AAT91" s="1"/>
      <c r="AAU91" s="1"/>
      <c r="AAV91" s="1"/>
      <c r="AAW91" s="1"/>
      <c r="AAX91" s="1"/>
      <c r="AAY91" s="1"/>
      <c r="AAZ91" s="1"/>
      <c r="ABA91" s="1"/>
      <c r="ABB91" s="1"/>
      <c r="ABC91" s="1"/>
      <c r="ABD91" s="1"/>
      <c r="ABE91" s="1"/>
      <c r="ABF91" s="1"/>
      <c r="ABG91" s="1"/>
      <c r="ABH91" s="1"/>
      <c r="ABI91" s="1"/>
      <c r="ABJ91" s="1"/>
      <c r="ABK91" s="1"/>
      <c r="ABL91" s="1"/>
      <c r="ABM91" s="1"/>
      <c r="ABN91" s="1"/>
      <c r="ABO91" s="1"/>
      <c r="ABP91" s="1"/>
      <c r="ABQ91" s="1"/>
      <c r="ABR91" s="1"/>
      <c r="ABS91" s="1"/>
      <c r="ABT91" s="1"/>
      <c r="ABU91" s="1"/>
      <c r="ABV91" s="1"/>
      <c r="ABW91" s="1"/>
      <c r="ABX91" s="1"/>
      <c r="ABY91" s="1"/>
      <c r="ABZ91" s="1"/>
      <c r="ACA91" s="1"/>
      <c r="ACB91" s="1"/>
      <c r="ACC91" s="1"/>
      <c r="ACD91" s="1"/>
      <c r="ACE91" s="1"/>
      <c r="ACF91" s="1"/>
      <c r="ACG91" s="1"/>
      <c r="ACH91" s="1"/>
      <c r="ACI91" s="1"/>
      <c r="ACJ91" s="1"/>
      <c r="ACK91" s="1"/>
      <c r="ACL91" s="1"/>
      <c r="ACM91" s="1"/>
      <c r="ACN91" s="1"/>
      <c r="ACO91" s="1"/>
      <c r="ACP91" s="1"/>
      <c r="ACQ91" s="1"/>
      <c r="ACR91" s="1"/>
      <c r="ACS91" s="1"/>
      <c r="ACT91" s="1"/>
      <c r="ACU91" s="1"/>
      <c r="ACV91" s="1"/>
      <c r="ACW91" s="1"/>
      <c r="ACX91" s="1"/>
      <c r="ACY91" s="1"/>
      <c r="ACZ91" s="1"/>
      <c r="ADA91" s="1"/>
      <c r="ADB91" s="1"/>
      <c r="ADC91" s="1"/>
      <c r="ADD91" s="1"/>
      <c r="ADE91" s="1"/>
      <c r="ADF91" s="1"/>
      <c r="ADG91" s="1"/>
      <c r="ADH91" s="1"/>
      <c r="ADI91" s="1"/>
      <c r="ADJ91" s="1"/>
      <c r="ADK91" s="1"/>
      <c r="ADL91" s="1"/>
      <c r="ADM91" s="1"/>
      <c r="ADN91" s="1"/>
      <c r="ADO91" s="1"/>
      <c r="ADP91" s="1"/>
      <c r="ADQ91" s="1"/>
      <c r="ADR91" s="1"/>
      <c r="ADS91" s="1"/>
      <c r="ADT91" s="1"/>
      <c r="ADU91" s="1"/>
      <c r="ADV91" s="1"/>
      <c r="ADW91" s="1"/>
      <c r="ADX91" s="1"/>
      <c r="ADY91" s="1"/>
      <c r="ADZ91" s="1"/>
      <c r="AEA91" s="1"/>
      <c r="AEB91" s="1"/>
      <c r="AEC91" s="1"/>
      <c r="AED91" s="1"/>
      <c r="AEE91" s="1"/>
      <c r="AEF91" s="1"/>
      <c r="AEG91" s="1"/>
      <c r="AEH91" s="1"/>
      <c r="AEI91" s="1"/>
      <c r="AEJ91" s="1"/>
      <c r="AEK91" s="1"/>
      <c r="AEL91" s="1"/>
      <c r="AEM91" s="1"/>
      <c r="AEN91" s="1"/>
      <c r="AEO91" s="1"/>
      <c r="AEP91" s="1"/>
      <c r="AEQ91" s="1"/>
      <c r="AER91" s="1"/>
      <c r="AES91" s="1"/>
      <c r="AET91" s="1"/>
      <c r="AEU91" s="1"/>
      <c r="AEV91" s="1"/>
      <c r="AEW91" s="1"/>
      <c r="AEX91" s="1"/>
      <c r="AEY91" s="1"/>
      <c r="AEZ91" s="1"/>
      <c r="AFA91" s="1"/>
      <c r="AFB91" s="1"/>
      <c r="AFC91" s="1"/>
      <c r="AFD91" s="1"/>
      <c r="AFE91" s="1"/>
      <c r="AFF91" s="1"/>
      <c r="AFG91" s="1"/>
      <c r="AFH91" s="1"/>
      <c r="AFI91" s="1"/>
      <c r="AFJ91" s="1"/>
      <c r="AFK91" s="1"/>
      <c r="AFL91" s="1"/>
      <c r="AFM91" s="1"/>
      <c r="AFN91" s="1"/>
      <c r="AFO91" s="1"/>
      <c r="AFP91" s="1"/>
      <c r="AFQ91" s="1"/>
      <c r="AFR91" s="1"/>
      <c r="AFS91" s="1"/>
      <c r="AFT91" s="1"/>
      <c r="AFU91" s="1"/>
      <c r="AFV91" s="1"/>
      <c r="AFW91" s="1"/>
      <c r="AFX91" s="1"/>
      <c r="AFY91" s="1"/>
      <c r="AFZ91" s="1"/>
      <c r="AGA91" s="1"/>
      <c r="AGB91" s="1"/>
      <c r="AGC91" s="1"/>
      <c r="AGD91" s="1"/>
      <c r="AGE91" s="1"/>
      <c r="AGF91" s="1"/>
      <c r="AGG91" s="1"/>
      <c r="AGH91" s="1"/>
      <c r="AGI91" s="1"/>
      <c r="AGJ91" s="1"/>
      <c r="AGK91" s="1"/>
      <c r="AGL91" s="1"/>
      <c r="AGM91" s="1"/>
      <c r="AGN91" s="1"/>
      <c r="AGO91" s="1"/>
      <c r="AGP91" s="1"/>
      <c r="AGQ91" s="1"/>
      <c r="AGR91" s="1"/>
      <c r="AGS91" s="1"/>
      <c r="AGT91" s="1"/>
      <c r="AGU91" s="1"/>
      <c r="AGV91" s="1"/>
      <c r="AGW91" s="1"/>
      <c r="AGX91" s="1"/>
      <c r="AGY91" s="1"/>
      <c r="AGZ91" s="1"/>
      <c r="AHA91" s="1"/>
      <c r="AHB91" s="1"/>
      <c r="AHC91" s="1"/>
      <c r="AHD91" s="1"/>
      <c r="AHE91" s="1"/>
      <c r="AHF91" s="1"/>
      <c r="AHG91" s="1"/>
      <c r="AHH91" s="1"/>
      <c r="AHI91" s="1"/>
      <c r="AHJ91" s="1"/>
      <c r="AHK91" s="1"/>
      <c r="AHL91" s="1"/>
      <c r="AHM91" s="1"/>
      <c r="AHN91" s="1"/>
      <c r="AHO91" s="1"/>
      <c r="AHP91" s="1"/>
      <c r="AHQ91" s="1"/>
      <c r="AHR91" s="1"/>
      <c r="AHS91" s="1"/>
      <c r="AHT91" s="1"/>
      <c r="AHU91" s="1"/>
      <c r="AHV91" s="1"/>
      <c r="AHW91" s="1"/>
      <c r="AHX91" s="1"/>
      <c r="AHY91" s="1"/>
      <c r="AHZ91" s="1"/>
      <c r="AIA91" s="1"/>
      <c r="AIB91" s="1"/>
      <c r="AIC91" s="1"/>
      <c r="AID91" s="1"/>
      <c r="AIE91" s="1"/>
      <c r="AIF91" s="1"/>
      <c r="AIG91" s="1"/>
      <c r="AIH91" s="1"/>
      <c r="AII91" s="1"/>
      <c r="AIJ91" s="1"/>
      <c r="AIK91" s="1"/>
      <c r="AIL91" s="1"/>
      <c r="AIM91" s="1"/>
      <c r="AIN91" s="1"/>
      <c r="AIO91" s="1"/>
      <c r="AIP91" s="1"/>
      <c r="AIQ91" s="1"/>
      <c r="AIR91" s="1"/>
      <c r="AIS91" s="1"/>
      <c r="AIT91" s="1"/>
      <c r="AIU91" s="1"/>
      <c r="AIV91" s="1"/>
      <c r="AIW91" s="1"/>
      <c r="AIX91" s="1"/>
      <c r="AIY91" s="1"/>
      <c r="AIZ91" s="1"/>
      <c r="AJA91" s="1"/>
      <c r="AJB91" s="1"/>
      <c r="AJC91" s="1"/>
      <c r="AJD91" s="1"/>
      <c r="AJE91" s="1"/>
      <c r="AJF91" s="1"/>
      <c r="AJG91" s="1"/>
      <c r="AJH91" s="1"/>
      <c r="AJI91" s="1"/>
      <c r="AJJ91" s="1"/>
      <c r="AJK91" s="1"/>
      <c r="AJL91" s="1"/>
      <c r="AJM91" s="1"/>
      <c r="AJN91" s="1"/>
      <c r="AJO91" s="1"/>
      <c r="AJP91" s="1"/>
      <c r="AJQ91" s="1"/>
      <c r="AJR91" s="1"/>
      <c r="AJS91" s="1"/>
      <c r="AJT91" s="1"/>
      <c r="AJU91" s="1"/>
      <c r="AJV91" s="1"/>
      <c r="AJW91" s="1"/>
      <c r="AJX91" s="1"/>
      <c r="AJY91" s="1"/>
      <c r="AJZ91" s="1"/>
      <c r="AKA91" s="1"/>
      <c r="AKB91" s="1"/>
      <c r="AKC91" s="1"/>
      <c r="AKD91" s="1"/>
      <c r="AKE91" s="1"/>
      <c r="AKF91" s="1"/>
      <c r="AKG91" s="1"/>
      <c r="AKH91" s="1"/>
      <c r="AKI91" s="1"/>
      <c r="AKJ91" s="1"/>
      <c r="AKK91" s="1"/>
      <c r="AKL91" s="1"/>
      <c r="AKM91" s="1"/>
      <c r="AKN91" s="1"/>
      <c r="AKO91" s="1"/>
      <c r="AKP91" s="1"/>
      <c r="AKQ91" s="1"/>
      <c r="AKR91" s="1"/>
      <c r="AKS91" s="1"/>
      <c r="AKT91" s="1"/>
      <c r="AKU91" s="1"/>
      <c r="AKV91" s="1"/>
      <c r="AKW91" s="1"/>
      <c r="AKX91" s="1"/>
      <c r="AKY91" s="1"/>
      <c r="AKZ91" s="1"/>
      <c r="ALA91" s="1"/>
      <c r="ALB91" s="1"/>
      <c r="ALC91" s="1"/>
      <c r="ALD91" s="1"/>
      <c r="ALE91" s="1"/>
      <c r="ALF91" s="1"/>
    </row>
    <row r="92" spans="1:994" s="25" customForma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  <c r="VK92" s="1"/>
      <c r="VL92" s="1"/>
      <c r="VM92" s="1"/>
      <c r="VN92" s="1"/>
      <c r="VO92" s="1"/>
      <c r="VP92" s="1"/>
      <c r="VQ92" s="1"/>
      <c r="VR92" s="1"/>
      <c r="VS92" s="1"/>
      <c r="VT92" s="1"/>
      <c r="VU92" s="1"/>
      <c r="VV92" s="1"/>
      <c r="VW92" s="1"/>
      <c r="VX92" s="1"/>
      <c r="VY92" s="1"/>
      <c r="VZ92" s="1"/>
      <c r="WA92" s="1"/>
      <c r="WB92" s="1"/>
      <c r="WC92" s="1"/>
      <c r="WD92" s="1"/>
      <c r="WE92" s="1"/>
      <c r="WF92" s="1"/>
      <c r="WG92" s="1"/>
      <c r="WH92" s="1"/>
      <c r="WI92" s="1"/>
      <c r="WJ92" s="1"/>
      <c r="WK92" s="1"/>
      <c r="WL92" s="1"/>
      <c r="WM92" s="1"/>
      <c r="WN92" s="1"/>
      <c r="WO92" s="1"/>
      <c r="WP92" s="1"/>
      <c r="WQ92" s="1"/>
      <c r="WR92" s="1"/>
      <c r="WS92" s="1"/>
      <c r="WT92" s="1"/>
      <c r="WU92" s="1"/>
      <c r="WV92" s="1"/>
      <c r="WW92" s="1"/>
      <c r="WX92" s="1"/>
      <c r="WY92" s="1"/>
      <c r="WZ92" s="1"/>
      <c r="XA92" s="1"/>
      <c r="XB92" s="1"/>
      <c r="XC92" s="1"/>
      <c r="XD92" s="1"/>
      <c r="XE92" s="1"/>
      <c r="XF92" s="1"/>
      <c r="XG92" s="1"/>
      <c r="XH92" s="1"/>
      <c r="XI92" s="1"/>
      <c r="XJ92" s="1"/>
      <c r="XK92" s="1"/>
      <c r="XL92" s="1"/>
      <c r="XM92" s="1"/>
      <c r="XN92" s="1"/>
      <c r="XO92" s="1"/>
      <c r="XP92" s="1"/>
      <c r="XQ92" s="1"/>
      <c r="XR92" s="1"/>
      <c r="XS92" s="1"/>
      <c r="XT92" s="1"/>
      <c r="XU92" s="1"/>
      <c r="XV92" s="1"/>
      <c r="XW92" s="1"/>
      <c r="XX92" s="1"/>
      <c r="XY92" s="1"/>
      <c r="XZ92" s="1"/>
      <c r="YA92" s="1"/>
      <c r="YB92" s="1"/>
      <c r="YC92" s="1"/>
      <c r="YD92" s="1"/>
      <c r="YE92" s="1"/>
      <c r="YF92" s="1"/>
      <c r="YG92" s="1"/>
      <c r="YH92" s="1"/>
      <c r="YI92" s="1"/>
      <c r="YJ92" s="1"/>
      <c r="YK92" s="1"/>
      <c r="YL92" s="1"/>
      <c r="YM92" s="1"/>
      <c r="YN92" s="1"/>
      <c r="YO92" s="1"/>
      <c r="YP92" s="1"/>
      <c r="YQ92" s="1"/>
      <c r="YR92" s="1"/>
      <c r="YS92" s="1"/>
      <c r="YT92" s="1"/>
      <c r="YU92" s="1"/>
      <c r="YV92" s="1"/>
      <c r="YW92" s="1"/>
      <c r="YX92" s="1"/>
      <c r="YY92" s="1"/>
      <c r="YZ92" s="1"/>
      <c r="ZA92" s="1"/>
      <c r="ZB92" s="1"/>
      <c r="ZC92" s="1"/>
      <c r="ZD92" s="1"/>
      <c r="ZE92" s="1"/>
      <c r="ZF92" s="1"/>
      <c r="ZG92" s="1"/>
      <c r="ZH92" s="1"/>
      <c r="ZI92" s="1"/>
      <c r="ZJ92" s="1"/>
      <c r="ZK92" s="1"/>
      <c r="ZL92" s="1"/>
      <c r="ZM92" s="1"/>
      <c r="ZN92" s="1"/>
      <c r="ZO92" s="1"/>
      <c r="ZP92" s="1"/>
      <c r="ZQ92" s="1"/>
      <c r="ZR92" s="1"/>
      <c r="ZS92" s="1"/>
      <c r="ZT92" s="1"/>
      <c r="ZU92" s="1"/>
      <c r="ZV92" s="1"/>
      <c r="ZW92" s="1"/>
      <c r="ZX92" s="1"/>
      <c r="ZY92" s="1"/>
      <c r="ZZ92" s="1"/>
      <c r="AAA92" s="1"/>
      <c r="AAB92" s="1"/>
      <c r="AAC92" s="1"/>
      <c r="AAD92" s="1"/>
      <c r="AAE92" s="1"/>
      <c r="AAF92" s="1"/>
      <c r="AAG92" s="1"/>
      <c r="AAH92" s="1"/>
      <c r="AAI92" s="1"/>
      <c r="AAJ92" s="1"/>
      <c r="AAK92" s="1"/>
      <c r="AAL92" s="1"/>
      <c r="AAM92" s="1"/>
      <c r="AAN92" s="1"/>
      <c r="AAO92" s="1"/>
      <c r="AAP92" s="1"/>
      <c r="AAQ92" s="1"/>
      <c r="AAR92" s="1"/>
      <c r="AAS92" s="1"/>
      <c r="AAT92" s="1"/>
      <c r="AAU92" s="1"/>
      <c r="AAV92" s="1"/>
      <c r="AAW92" s="1"/>
      <c r="AAX92" s="1"/>
      <c r="AAY92" s="1"/>
      <c r="AAZ92" s="1"/>
      <c r="ABA92" s="1"/>
      <c r="ABB92" s="1"/>
      <c r="ABC92" s="1"/>
      <c r="ABD92" s="1"/>
      <c r="ABE92" s="1"/>
      <c r="ABF92" s="1"/>
      <c r="ABG92" s="1"/>
      <c r="ABH92" s="1"/>
      <c r="ABI92" s="1"/>
      <c r="ABJ92" s="1"/>
      <c r="ABK92" s="1"/>
      <c r="ABL92" s="1"/>
      <c r="ABM92" s="1"/>
      <c r="ABN92" s="1"/>
      <c r="ABO92" s="1"/>
      <c r="ABP92" s="1"/>
      <c r="ABQ92" s="1"/>
      <c r="ABR92" s="1"/>
      <c r="ABS92" s="1"/>
      <c r="ABT92" s="1"/>
      <c r="ABU92" s="1"/>
      <c r="ABV92" s="1"/>
      <c r="ABW92" s="1"/>
      <c r="ABX92" s="1"/>
      <c r="ABY92" s="1"/>
      <c r="ABZ92" s="1"/>
      <c r="ACA92" s="1"/>
      <c r="ACB92" s="1"/>
      <c r="ACC92" s="1"/>
      <c r="ACD92" s="1"/>
      <c r="ACE92" s="1"/>
      <c r="ACF92" s="1"/>
      <c r="ACG92" s="1"/>
      <c r="ACH92" s="1"/>
      <c r="ACI92" s="1"/>
      <c r="ACJ92" s="1"/>
      <c r="ACK92" s="1"/>
      <c r="ACL92" s="1"/>
      <c r="ACM92" s="1"/>
      <c r="ACN92" s="1"/>
      <c r="ACO92" s="1"/>
      <c r="ACP92" s="1"/>
      <c r="ACQ92" s="1"/>
      <c r="ACR92" s="1"/>
      <c r="ACS92" s="1"/>
      <c r="ACT92" s="1"/>
      <c r="ACU92" s="1"/>
      <c r="ACV92" s="1"/>
      <c r="ACW92" s="1"/>
      <c r="ACX92" s="1"/>
      <c r="ACY92" s="1"/>
      <c r="ACZ92" s="1"/>
      <c r="ADA92" s="1"/>
      <c r="ADB92" s="1"/>
      <c r="ADC92" s="1"/>
      <c r="ADD92" s="1"/>
      <c r="ADE92" s="1"/>
      <c r="ADF92" s="1"/>
      <c r="ADG92" s="1"/>
      <c r="ADH92" s="1"/>
      <c r="ADI92" s="1"/>
      <c r="ADJ92" s="1"/>
      <c r="ADK92" s="1"/>
      <c r="ADL92" s="1"/>
      <c r="ADM92" s="1"/>
      <c r="ADN92" s="1"/>
      <c r="ADO92" s="1"/>
      <c r="ADP92" s="1"/>
      <c r="ADQ92" s="1"/>
      <c r="ADR92" s="1"/>
      <c r="ADS92" s="1"/>
      <c r="ADT92" s="1"/>
      <c r="ADU92" s="1"/>
      <c r="ADV92" s="1"/>
      <c r="ADW92" s="1"/>
      <c r="ADX92" s="1"/>
      <c r="ADY92" s="1"/>
      <c r="ADZ92" s="1"/>
      <c r="AEA92" s="1"/>
      <c r="AEB92" s="1"/>
      <c r="AEC92" s="1"/>
      <c r="AED92" s="1"/>
      <c r="AEE92" s="1"/>
      <c r="AEF92" s="1"/>
      <c r="AEG92" s="1"/>
      <c r="AEH92" s="1"/>
      <c r="AEI92" s="1"/>
      <c r="AEJ92" s="1"/>
      <c r="AEK92" s="1"/>
      <c r="AEL92" s="1"/>
      <c r="AEM92" s="1"/>
      <c r="AEN92" s="1"/>
      <c r="AEO92" s="1"/>
      <c r="AEP92" s="1"/>
      <c r="AEQ92" s="1"/>
      <c r="AER92" s="1"/>
      <c r="AES92" s="1"/>
      <c r="AET92" s="1"/>
      <c r="AEU92" s="1"/>
      <c r="AEV92" s="1"/>
      <c r="AEW92" s="1"/>
      <c r="AEX92" s="1"/>
      <c r="AEY92" s="1"/>
      <c r="AEZ92" s="1"/>
      <c r="AFA92" s="1"/>
      <c r="AFB92" s="1"/>
      <c r="AFC92" s="1"/>
      <c r="AFD92" s="1"/>
      <c r="AFE92" s="1"/>
      <c r="AFF92" s="1"/>
      <c r="AFG92" s="1"/>
      <c r="AFH92" s="1"/>
      <c r="AFI92" s="1"/>
      <c r="AFJ92" s="1"/>
      <c r="AFK92" s="1"/>
      <c r="AFL92" s="1"/>
      <c r="AFM92" s="1"/>
      <c r="AFN92" s="1"/>
      <c r="AFO92" s="1"/>
      <c r="AFP92" s="1"/>
      <c r="AFQ92" s="1"/>
      <c r="AFR92" s="1"/>
      <c r="AFS92" s="1"/>
      <c r="AFT92" s="1"/>
      <c r="AFU92" s="1"/>
      <c r="AFV92" s="1"/>
      <c r="AFW92" s="1"/>
      <c r="AFX92" s="1"/>
      <c r="AFY92" s="1"/>
      <c r="AFZ92" s="1"/>
      <c r="AGA92" s="1"/>
      <c r="AGB92" s="1"/>
      <c r="AGC92" s="1"/>
      <c r="AGD92" s="1"/>
      <c r="AGE92" s="1"/>
      <c r="AGF92" s="1"/>
      <c r="AGG92" s="1"/>
      <c r="AGH92" s="1"/>
      <c r="AGI92" s="1"/>
      <c r="AGJ92" s="1"/>
      <c r="AGK92" s="1"/>
      <c r="AGL92" s="1"/>
      <c r="AGM92" s="1"/>
      <c r="AGN92" s="1"/>
      <c r="AGO92" s="1"/>
      <c r="AGP92" s="1"/>
      <c r="AGQ92" s="1"/>
      <c r="AGR92" s="1"/>
      <c r="AGS92" s="1"/>
      <c r="AGT92" s="1"/>
      <c r="AGU92" s="1"/>
      <c r="AGV92" s="1"/>
      <c r="AGW92" s="1"/>
      <c r="AGX92" s="1"/>
      <c r="AGY92" s="1"/>
      <c r="AGZ92" s="1"/>
      <c r="AHA92" s="1"/>
      <c r="AHB92" s="1"/>
      <c r="AHC92" s="1"/>
      <c r="AHD92" s="1"/>
      <c r="AHE92" s="1"/>
      <c r="AHF92" s="1"/>
      <c r="AHG92" s="1"/>
      <c r="AHH92" s="1"/>
      <c r="AHI92" s="1"/>
      <c r="AHJ92" s="1"/>
      <c r="AHK92" s="1"/>
      <c r="AHL92" s="1"/>
      <c r="AHM92" s="1"/>
      <c r="AHN92" s="1"/>
      <c r="AHO92" s="1"/>
      <c r="AHP92" s="1"/>
      <c r="AHQ92" s="1"/>
      <c r="AHR92" s="1"/>
      <c r="AHS92" s="1"/>
      <c r="AHT92" s="1"/>
      <c r="AHU92" s="1"/>
      <c r="AHV92" s="1"/>
      <c r="AHW92" s="1"/>
      <c r="AHX92" s="1"/>
      <c r="AHY92" s="1"/>
      <c r="AHZ92" s="1"/>
      <c r="AIA92" s="1"/>
      <c r="AIB92" s="1"/>
      <c r="AIC92" s="1"/>
      <c r="AID92" s="1"/>
      <c r="AIE92" s="1"/>
      <c r="AIF92" s="1"/>
      <c r="AIG92" s="1"/>
      <c r="AIH92" s="1"/>
      <c r="AII92" s="1"/>
      <c r="AIJ92" s="1"/>
      <c r="AIK92" s="1"/>
      <c r="AIL92" s="1"/>
      <c r="AIM92" s="1"/>
      <c r="AIN92" s="1"/>
      <c r="AIO92" s="1"/>
      <c r="AIP92" s="1"/>
      <c r="AIQ92" s="1"/>
      <c r="AIR92" s="1"/>
      <c r="AIS92" s="1"/>
      <c r="AIT92" s="1"/>
      <c r="AIU92" s="1"/>
      <c r="AIV92" s="1"/>
      <c r="AIW92" s="1"/>
      <c r="AIX92" s="1"/>
      <c r="AIY92" s="1"/>
      <c r="AIZ92" s="1"/>
      <c r="AJA92" s="1"/>
      <c r="AJB92" s="1"/>
      <c r="AJC92" s="1"/>
      <c r="AJD92" s="1"/>
      <c r="AJE92" s="1"/>
      <c r="AJF92" s="1"/>
      <c r="AJG92" s="1"/>
      <c r="AJH92" s="1"/>
      <c r="AJI92" s="1"/>
      <c r="AJJ92" s="1"/>
      <c r="AJK92" s="1"/>
      <c r="AJL92" s="1"/>
      <c r="AJM92" s="1"/>
      <c r="AJN92" s="1"/>
      <c r="AJO92" s="1"/>
      <c r="AJP92" s="1"/>
      <c r="AJQ92" s="1"/>
      <c r="AJR92" s="1"/>
      <c r="AJS92" s="1"/>
      <c r="AJT92" s="1"/>
      <c r="AJU92" s="1"/>
      <c r="AJV92" s="1"/>
      <c r="AJW92" s="1"/>
      <c r="AJX92" s="1"/>
      <c r="AJY92" s="1"/>
      <c r="AJZ92" s="1"/>
      <c r="AKA92" s="1"/>
      <c r="AKB92" s="1"/>
      <c r="AKC92" s="1"/>
      <c r="AKD92" s="1"/>
      <c r="AKE92" s="1"/>
      <c r="AKF92" s="1"/>
      <c r="AKG92" s="1"/>
      <c r="AKH92" s="1"/>
      <c r="AKI92" s="1"/>
      <c r="AKJ92" s="1"/>
      <c r="AKK92" s="1"/>
      <c r="AKL92" s="1"/>
      <c r="AKM92" s="1"/>
      <c r="AKN92" s="1"/>
      <c r="AKO92" s="1"/>
      <c r="AKP92" s="1"/>
      <c r="AKQ92" s="1"/>
      <c r="AKR92" s="1"/>
      <c r="AKS92" s="1"/>
      <c r="AKT92" s="1"/>
      <c r="AKU92" s="1"/>
      <c r="AKV92" s="1"/>
      <c r="AKW92" s="1"/>
      <c r="AKX92" s="1"/>
      <c r="AKY92" s="1"/>
      <c r="AKZ92" s="1"/>
      <c r="ALA92" s="1"/>
      <c r="ALB92" s="1"/>
      <c r="ALC92" s="1"/>
      <c r="ALD92" s="1"/>
      <c r="ALE92" s="1"/>
      <c r="ALF92" s="1"/>
    </row>
  </sheetData>
  <mergeCells count="94">
    <mergeCell ref="B43:I43"/>
    <mergeCell ref="B32:G32"/>
    <mergeCell ref="B50:I50"/>
    <mergeCell ref="D48:I48"/>
    <mergeCell ref="B27:G27"/>
    <mergeCell ref="D45:I45"/>
    <mergeCell ref="D46:I46"/>
    <mergeCell ref="A45:C45"/>
    <mergeCell ref="A22:I22"/>
    <mergeCell ref="D60:I60"/>
    <mergeCell ref="D61:I61"/>
    <mergeCell ref="D62:I62"/>
    <mergeCell ref="D63:I63"/>
    <mergeCell ref="A26:I26"/>
    <mergeCell ref="B31:G31"/>
    <mergeCell ref="A49:G49"/>
    <mergeCell ref="A50:A57"/>
    <mergeCell ref="D58:I58"/>
    <mergeCell ref="B25:G25"/>
    <mergeCell ref="B28:G28"/>
    <mergeCell ref="B29:G29"/>
    <mergeCell ref="B40:I40"/>
    <mergeCell ref="B41:I41"/>
    <mergeCell ref="B42:I42"/>
    <mergeCell ref="B24:G24"/>
    <mergeCell ref="B44:I44"/>
    <mergeCell ref="B20:G21"/>
    <mergeCell ref="H20:I20"/>
    <mergeCell ref="A86:E86"/>
    <mergeCell ref="B79:E79"/>
    <mergeCell ref="B80:E80"/>
    <mergeCell ref="B81:E81"/>
    <mergeCell ref="B82:E82"/>
    <mergeCell ref="B83:E83"/>
    <mergeCell ref="B84:E84"/>
    <mergeCell ref="C72:I72"/>
    <mergeCell ref="A77:G77"/>
    <mergeCell ref="A78:E78"/>
    <mergeCell ref="B75:G75"/>
    <mergeCell ref="B76:G76"/>
    <mergeCell ref="A15:I15"/>
    <mergeCell ref="C16:I16"/>
    <mergeCell ref="A19:D19"/>
    <mergeCell ref="A85:E85"/>
    <mergeCell ref="C67:I67"/>
    <mergeCell ref="A30:I30"/>
    <mergeCell ref="A16:B17"/>
    <mergeCell ref="C17:I17"/>
    <mergeCell ref="B39:I39"/>
    <mergeCell ref="A36:G36"/>
    <mergeCell ref="A37:A44"/>
    <mergeCell ref="B37:I37"/>
    <mergeCell ref="B38:I38"/>
    <mergeCell ref="B23:G23"/>
    <mergeCell ref="B33:G33"/>
    <mergeCell ref="A20:A21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11:E11"/>
    <mergeCell ref="F11:I11"/>
    <mergeCell ref="A12:E12"/>
    <mergeCell ref="F12:I12"/>
    <mergeCell ref="A2:I2"/>
    <mergeCell ref="A3:C3"/>
    <mergeCell ref="D3:I3"/>
    <mergeCell ref="A4:C4"/>
    <mergeCell ref="D4:I4"/>
    <mergeCell ref="B54:I54"/>
    <mergeCell ref="B55:I55"/>
    <mergeCell ref="B57:I57"/>
    <mergeCell ref="D47:I47"/>
    <mergeCell ref="B56:I56"/>
    <mergeCell ref="A46:C48"/>
    <mergeCell ref="B51:I51"/>
    <mergeCell ref="B52:I52"/>
    <mergeCell ref="B53:I53"/>
    <mergeCell ref="A58:C58"/>
    <mergeCell ref="A59:C64"/>
    <mergeCell ref="D64:I64"/>
    <mergeCell ref="A70:B72"/>
    <mergeCell ref="C70:I70"/>
    <mergeCell ref="C71:I71"/>
    <mergeCell ref="A67:B69"/>
    <mergeCell ref="C69:I69"/>
    <mergeCell ref="C68:I68"/>
    <mergeCell ref="D59:I5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2019-07-03T12:05:55Z</cp:lastPrinted>
  <dcterms:created xsi:type="dcterms:W3CDTF">2019-02-26T06:41:36Z</dcterms:created>
  <dcterms:modified xsi:type="dcterms:W3CDTF">2021-04-27T19:20:01Z</dcterms:modified>
</cp:coreProperties>
</file>