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385" windowHeight="6915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4" i="1" l="1"/>
  <c r="F56" i="1" l="1"/>
  <c r="H56" i="1" s="1"/>
</calcChain>
</file>

<file path=xl/sharedStrings.xml><?xml version="1.0" encoding="utf-8"?>
<sst xmlns="http://schemas.openxmlformats.org/spreadsheetml/2006/main" count="118" uniqueCount="88">
  <si>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</si>
  <si>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</si>
  <si>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</si>
  <si>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</si>
  <si>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</si>
  <si>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</si>
  <si>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</si>
  <si>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</si>
  <si>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</si>
  <si>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</si>
  <si>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</si>
  <si>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</si>
  <si>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</si>
  <si>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</si>
  <si>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</si>
  <si>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</si>
  <si>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</si>
  <si>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</si>
  <si>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</si>
  <si>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</si>
  <si>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</si>
  <si>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</si>
  <si>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</si>
  <si>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</si>
  <si>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</si>
  <si>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</si>
  <si>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</si>
  <si>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</si>
  <si>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</si>
  <si>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</si>
  <si>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</si>
  <si>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</si>
  <si>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</si>
  <si>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</si>
  <si>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</si>
  <si>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</si>
  <si>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</si>
  <si>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</si>
  <si>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</si>
  <si>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</si>
  <si>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zaliczenie na ocenę</t>
  </si>
  <si>
    <t>SI</t>
  </si>
  <si>
    <t xml:space="preserve">Profil studiów </t>
  </si>
  <si>
    <t>polski</t>
  </si>
  <si>
    <t>Katedra Eksploatacji Maszyn, Ergonomii i Procesów Produkcyjnych</t>
  </si>
  <si>
    <t>TZ</t>
  </si>
  <si>
    <t>Zaliczenie pisemne i dyskusja, udział w ocenie końcowej 50%</t>
  </si>
  <si>
    <t>Ćwiczenia projektowe</t>
  </si>
  <si>
    <t>Systemy informatyczne w inżynierii produkcji</t>
  </si>
  <si>
    <t>zaprojektować prosty układ pomiarowy wykorzystując program komputerowy i potrafi go uzasadnić w odniesieniu do alternatywnych rozwiązań</t>
  </si>
  <si>
    <t>zaprojektować proces produkcyjny wykorzystujący nowoczesny system informatyczny dla obiektów mobilnych i stacjonarnych</t>
  </si>
  <si>
    <t>metody wykorzystywania systemów informatycznych do sterowania i zarządzania procesami produkcyjnymi</t>
  </si>
  <si>
    <t xml:space="preserve">Oddziaływanie techniki w kształtowaniu dobrostanu zwierząt oraz kierunki rozwoju automatyzacji produkcji 
zwierzęcej, Systemy informatyczne do zarządzania fermą - automatyzacja procesu doju, oraz układy elektroniczne kontroli stanu zdrowia zwierząt. </t>
  </si>
  <si>
    <t>Programy komputerowe do wspomagania decyzji stosowane w produkcji zwierzęcej, roślinnej i obiektach magazynowych. Systemy informatyczne stosowane w maszynach i ciągnikach rolniczych, pomiar parametrów eksploatacyjnych,</t>
  </si>
  <si>
    <t>Program komputerowy LabVIEW, interfejs i podstawowe bloki funkcyjne, obsługiwane dane, wykorzystanie.</t>
  </si>
  <si>
    <t>Projekt systemu informatycznego do obsługi fermy krów mlecznych, Projekt systemu informatycznego do obsługi chlewni,</t>
  </si>
  <si>
    <t>Projekt systemu do obsługi przechowalni płodów rolnych, projekt systemu do obsługi gospodarstwa towarowego.</t>
  </si>
  <si>
    <t>Programowanie układów pomiarowych ze sprzężeniem zwrotnym sygnału (LabVIEW), skalowanie czujników tensometrycznych i wyznaczanie charakterystyk tensometrów oporowych używanych do pomiaru oporów roboczych narzędzia</t>
  </si>
  <si>
    <t>Projekt z ćwiczeń i odpowiedź ustna, udział w ocenie końcowej 25%</t>
  </si>
  <si>
    <t>Zaliczenie pisemne i dyskusja, udział w ocenie końcowej 25%</t>
  </si>
  <si>
    <t>Kiełbasa Pawel ; Grodny Krzysztof ; Drozdz Tomasz; Korenko Marosz; Findura Pavel. 2018. Position for calibrating resistance strain gauges. Applications of Electromagnetics in Modern Techniques and Medicine (PTZE). Racławice, Poland, Page s: 109 – 112, DOI: 10.1109/PTZE.2018.8503256.
Kiełbasa P., Budyn P., Rad M. 2008 Wykorzystanie elektronicznego układu pomiarowego do oceny wybranych cech fizycznych płodów rolnych. Inżynieria Rolnicza. Nr 7 (105). s. 93-100, Kraków.
Mirosław Zagórda, Tadeusz Juliszewski, Paweł Kiełbasa, Piotr Nawara, Tomasz Dróżdż, Karolina Trzyniec. 2017. CONTROL OF ELECTROVALVE ASSEMBLY BASED ON SIGNAL FROM TRIMBLE CFX-750 NAVIGATION PANEL WITH FIELD-IQ MODULE. Przegląd Elektrotechniczny, nr 12, s. 199-203.</t>
  </si>
  <si>
    <t>Maria Walczykova, Paweł Kiełbasa, Mirosław Zagórda 2016 Pozyskanie i wykorzystanie informacji w rolnictwie precyzyjnym Polskie Towarzystwo Inżynierii Rolniczej, Kraków.
Paweł Kiełbasa, Mirosław Zagórda, Ernest Popardowski. 2018. Identification of spatial variability of moisture and soil compaction. Creating a platform to address the techniques used in creation and protection of environment and in economic management of water in the soil. Visegrad Grant No. 21730049, pp. 54-68..
Piecha J., Rejestracja i przetwarzanie danych w telematycznych systemach transportu, Wydawnictwo Politechniki Śląskiej, Gliwice 2003</t>
  </si>
  <si>
    <t>Wydział Inżynierii Produkcji i Energetyki</t>
  </si>
  <si>
    <t>efektu kierunkowego</t>
  </si>
  <si>
    <t>realizacja zajęć z przedmiotu: Robotyzacja, Informatyka i systemy baz danych</t>
  </si>
  <si>
    <t>kierunkowy, uzupełniający do wyboru ISP</t>
  </si>
  <si>
    <t>Kierunek studiów:</t>
  </si>
  <si>
    <t>Zarządzanie i inżynieria produkcji</t>
  </si>
  <si>
    <t>ZIP1_W05</t>
  </si>
  <si>
    <t>ZIP1_W07</t>
  </si>
  <si>
    <t>ZIP1_U11</t>
  </si>
  <si>
    <t>ZIP1_U12</t>
  </si>
  <si>
    <t>ZIP1_K01</t>
  </si>
  <si>
    <t>ECTS</t>
  </si>
  <si>
    <t xml:space="preserve">Dyscyplina – </t>
  </si>
  <si>
    <t>dziedzina nauki inżynieryjno-techniczne, dyscyplina inżynieria mechaniczna (TZ)</t>
  </si>
  <si>
    <t>…</t>
  </si>
  <si>
    <t>Ćwiczenia laboratoryjne</t>
  </si>
  <si>
    <t>YSI_W1</t>
  </si>
  <si>
    <t>YSI_W2</t>
  </si>
  <si>
    <t>YSI_U1</t>
  </si>
  <si>
    <t>YSI_U2</t>
  </si>
  <si>
    <t>YSI_K1</t>
  </si>
  <si>
    <t xml:space="preserve">YSI_W1, YSI_W2, YSI_K1, </t>
  </si>
  <si>
    <t xml:space="preserve">YSI_U1, YSI_U2, YSI_K1, </t>
  </si>
  <si>
    <t>podstawowe programy użytkowe i ich wykorzystanie w procesie decyzyjnym</t>
  </si>
  <si>
    <t>ciągłego zdobywania wiedzy, dokształcania i samodoskonalenia w zakresie stosowania nowoczesnego oprogramowania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</si>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</sst>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55" zoomScale="120" zoomScaleNormal="120" workbookViewId="0">
      <selection activeCell="A66" sqref="A66:F67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10" customWidth="1"/>
    <col min="11" max="16384" width="8.85546875" style="10"/>
  </cols>
  <sheetData>
    <row r="1" spans="1:12" s="12" customFormat="1" x14ac:dyDescent="0.25">
      <c r="A1" s="18" t="s">
        <v>0</v>
      </c>
      <c r="B1" s="6"/>
      <c r="C1" s="6"/>
      <c r="D1" s="6"/>
      <c r="E1" s="6"/>
      <c r="F1" s="6"/>
      <c r="G1" s="6"/>
      <c r="H1" s="6"/>
      <c r="I1" s="6"/>
    </row>
    <row r="2" spans="1:12" x14ac:dyDescent="0.25">
      <c r="A2" s="61" t="s">
        <v>48</v>
      </c>
      <c r="B2" s="61"/>
      <c r="C2" s="61"/>
      <c r="D2" s="61"/>
      <c r="E2" s="61"/>
      <c r="F2" s="61"/>
      <c r="G2" s="61"/>
      <c r="H2" s="61"/>
      <c r="I2" s="61"/>
    </row>
    <row r="3" spans="1:12" x14ac:dyDescent="0.25">
      <c r="A3" s="60" t="s">
        <v>1</v>
      </c>
      <c r="B3" s="37"/>
      <c r="C3" s="37"/>
      <c r="D3" s="37">
        <v>4</v>
      </c>
      <c r="E3" s="37"/>
      <c r="F3" s="37"/>
      <c r="G3" s="37"/>
      <c r="H3" s="37"/>
      <c r="I3" s="38"/>
    </row>
    <row r="4" spans="1:12" x14ac:dyDescent="0.25">
      <c r="A4" s="60" t="s">
        <v>2</v>
      </c>
      <c r="B4" s="37"/>
      <c r="C4" s="37"/>
      <c r="D4" s="38" t="s">
        <v>65</v>
      </c>
      <c r="E4" s="38"/>
      <c r="F4" s="38"/>
      <c r="G4" s="38"/>
      <c r="H4" s="38"/>
      <c r="I4" s="38"/>
    </row>
    <row r="5" spans="1:12" x14ac:dyDescent="0.25">
      <c r="A5" s="60" t="s">
        <v>3</v>
      </c>
      <c r="B5" s="37"/>
      <c r="C5" s="37"/>
      <c r="D5" s="37" t="s">
        <v>40</v>
      </c>
      <c r="E5" s="37"/>
      <c r="F5" s="37"/>
      <c r="G5" s="37"/>
      <c r="H5" s="37"/>
      <c r="I5" s="38"/>
    </row>
    <row r="6" spans="1:12" ht="14.45" customHeight="1" x14ac:dyDescent="0.25">
      <c r="A6" s="60" t="s">
        <v>4</v>
      </c>
      <c r="B6" s="37"/>
      <c r="C6" s="37"/>
      <c r="D6" s="49" t="s">
        <v>64</v>
      </c>
      <c r="E6" s="50"/>
      <c r="F6" s="50"/>
      <c r="G6" s="50"/>
      <c r="H6" s="50"/>
      <c r="I6" s="50"/>
    </row>
    <row r="8" spans="1:12" x14ac:dyDescent="0.25">
      <c r="A8" s="54" t="s">
        <v>66</v>
      </c>
      <c r="B8" s="54"/>
      <c r="C8" s="54"/>
      <c r="D8" s="54"/>
      <c r="E8" s="54"/>
      <c r="F8" s="54"/>
      <c r="G8" s="54"/>
      <c r="H8" s="54"/>
      <c r="I8" s="54"/>
    </row>
    <row r="9" spans="1:12" x14ac:dyDescent="0.25">
      <c r="A9" s="54" t="s">
        <v>67</v>
      </c>
      <c r="B9" s="54"/>
      <c r="C9" s="54"/>
      <c r="D9" s="54"/>
      <c r="E9" s="54"/>
      <c r="F9" s="54"/>
      <c r="G9" s="54"/>
      <c r="H9" s="54"/>
      <c r="I9" s="54"/>
    </row>
    <row r="10" spans="1:12" x14ac:dyDescent="0.25">
      <c r="A10" s="60" t="s">
        <v>42</v>
      </c>
      <c r="B10" s="37"/>
      <c r="C10" s="37"/>
      <c r="D10" s="37"/>
      <c r="E10" s="37"/>
      <c r="F10" s="37" t="s">
        <v>39</v>
      </c>
      <c r="G10" s="37"/>
      <c r="H10" s="37"/>
      <c r="I10" s="38"/>
    </row>
    <row r="11" spans="1:12" x14ac:dyDescent="0.25">
      <c r="A11" s="60" t="s">
        <v>5</v>
      </c>
      <c r="B11" s="37"/>
      <c r="C11" s="37"/>
      <c r="D11" s="37"/>
      <c r="E11" s="37"/>
      <c r="F11" s="37" t="s">
        <v>41</v>
      </c>
      <c r="G11" s="37"/>
      <c r="H11" s="37"/>
      <c r="I11" s="38"/>
    </row>
    <row r="12" spans="1:12" x14ac:dyDescent="0.25">
      <c r="A12" s="60" t="s">
        <v>6</v>
      </c>
      <c r="B12" s="37"/>
      <c r="C12" s="37"/>
      <c r="D12" s="37"/>
      <c r="E12" s="37"/>
      <c r="F12" s="37">
        <v>7</v>
      </c>
      <c r="G12" s="37"/>
      <c r="H12" s="37"/>
      <c r="I12" s="38"/>
      <c r="L12" s="11"/>
    </row>
    <row r="13" spans="1:12" x14ac:dyDescent="0.25">
      <c r="A13" s="60" t="s">
        <v>7</v>
      </c>
      <c r="B13" s="37"/>
      <c r="C13" s="37"/>
      <c r="D13" s="37"/>
      <c r="E13" s="37"/>
      <c r="F13" s="37" t="s">
        <v>43</v>
      </c>
      <c r="G13" s="37"/>
      <c r="H13" s="37"/>
      <c r="I13" s="38"/>
    </row>
    <row r="15" spans="1:12" x14ac:dyDescent="0.25">
      <c r="A15" s="54" t="s">
        <v>8</v>
      </c>
      <c r="B15" s="54"/>
      <c r="C15" s="54"/>
      <c r="D15" s="54"/>
      <c r="E15" s="54"/>
      <c r="F15" s="54"/>
      <c r="G15" s="54"/>
      <c r="H15" s="54"/>
      <c r="I15" s="54"/>
    </row>
    <row r="16" spans="1:12" s="9" customFormat="1" ht="14.45" customHeight="1" x14ac:dyDescent="0.25">
      <c r="A16" s="52" t="s">
        <v>9</v>
      </c>
      <c r="B16" s="55"/>
      <c r="C16" s="58" t="s">
        <v>44</v>
      </c>
      <c r="D16" s="58"/>
      <c r="E16" s="58"/>
      <c r="F16" s="58"/>
      <c r="G16" s="58"/>
      <c r="H16" s="58"/>
      <c r="I16" s="59"/>
    </row>
    <row r="17" spans="1:9" s="9" customFormat="1" ht="14.45" customHeight="1" x14ac:dyDescent="0.25">
      <c r="A17" s="56"/>
      <c r="B17" s="57"/>
      <c r="C17" s="64" t="s">
        <v>62</v>
      </c>
      <c r="D17" s="64"/>
      <c r="E17" s="64"/>
      <c r="F17" s="64"/>
      <c r="G17" s="64"/>
      <c r="H17" s="64"/>
      <c r="I17" s="65"/>
    </row>
    <row r="19" spans="1:9" x14ac:dyDescent="0.25">
      <c r="A19" s="77" t="s">
        <v>10</v>
      </c>
      <c r="B19" s="77"/>
      <c r="C19" s="77"/>
      <c r="D19" s="77"/>
    </row>
    <row r="20" spans="1:9" x14ac:dyDescent="0.25">
      <c r="A20" s="78" t="s">
        <v>11</v>
      </c>
      <c r="B20" s="63" t="s">
        <v>12</v>
      </c>
      <c r="C20" s="63"/>
      <c r="D20" s="63"/>
      <c r="E20" s="63"/>
      <c r="F20" s="63"/>
      <c r="G20" s="63"/>
      <c r="H20" s="63" t="s">
        <v>13</v>
      </c>
      <c r="I20" s="79"/>
    </row>
    <row r="21" spans="1:9" ht="25.5" x14ac:dyDescent="0.25">
      <c r="A21" s="78"/>
      <c r="B21" s="63"/>
      <c r="C21" s="63"/>
      <c r="D21" s="63"/>
      <c r="E21" s="63"/>
      <c r="F21" s="63"/>
      <c r="G21" s="63"/>
      <c r="H21" s="17" t="s">
        <v>63</v>
      </c>
      <c r="I21" s="20" t="s">
        <v>14</v>
      </c>
    </row>
    <row r="22" spans="1:9" s="12" customFormat="1" ht="17.649999999999999" customHeight="1" x14ac:dyDescent="0.25">
      <c r="A22" s="39" t="s">
        <v>15</v>
      </c>
      <c r="B22" s="40"/>
      <c r="C22" s="40"/>
      <c r="D22" s="40"/>
      <c r="E22" s="40"/>
      <c r="F22" s="40"/>
      <c r="G22" s="40"/>
      <c r="H22" s="40"/>
      <c r="I22" s="41"/>
    </row>
    <row r="23" spans="1:9" ht="26.25" customHeight="1" x14ac:dyDescent="0.25">
      <c r="A23" s="19" t="s">
        <v>78</v>
      </c>
      <c r="B23" s="80" t="s">
        <v>85</v>
      </c>
      <c r="C23" s="80"/>
      <c r="D23" s="80"/>
      <c r="E23" s="80"/>
      <c r="F23" s="80"/>
      <c r="G23" s="80"/>
      <c r="H23" s="32" t="s">
        <v>68</v>
      </c>
      <c r="I23" s="33" t="s">
        <v>45</v>
      </c>
    </row>
    <row r="24" spans="1:9" ht="28.9" customHeight="1" x14ac:dyDescent="0.25">
      <c r="A24" s="19" t="s">
        <v>79</v>
      </c>
      <c r="B24" s="74" t="s">
        <v>51</v>
      </c>
      <c r="C24" s="75"/>
      <c r="D24" s="75"/>
      <c r="E24" s="75"/>
      <c r="F24" s="75"/>
      <c r="G24" s="76"/>
      <c r="H24" s="34" t="s">
        <v>69</v>
      </c>
      <c r="I24" s="33" t="s">
        <v>45</v>
      </c>
    </row>
    <row r="25" spans="1:9" s="12" customFormat="1" ht="17.649999999999999" customHeight="1" x14ac:dyDescent="0.25">
      <c r="A25" s="39" t="s">
        <v>16</v>
      </c>
      <c r="B25" s="40"/>
      <c r="C25" s="40"/>
      <c r="D25" s="40"/>
      <c r="E25" s="40"/>
      <c r="F25" s="40"/>
      <c r="G25" s="40"/>
      <c r="H25" s="40"/>
      <c r="I25" s="41"/>
    </row>
    <row r="26" spans="1:9" ht="28.9" customHeight="1" x14ac:dyDescent="0.25">
      <c r="A26" s="19" t="s">
        <v>80</v>
      </c>
      <c r="B26" s="68" t="s">
        <v>49</v>
      </c>
      <c r="C26" s="68"/>
      <c r="D26" s="68"/>
      <c r="E26" s="68"/>
      <c r="F26" s="68"/>
      <c r="G26" s="68"/>
      <c r="H26" s="34" t="s">
        <v>70</v>
      </c>
      <c r="I26" s="33" t="s">
        <v>45</v>
      </c>
    </row>
    <row r="27" spans="1:9" ht="28.9" customHeight="1" x14ac:dyDescent="0.25">
      <c r="A27" s="19" t="s">
        <v>81</v>
      </c>
      <c r="B27" s="49" t="s">
        <v>50</v>
      </c>
      <c r="C27" s="50"/>
      <c r="D27" s="50"/>
      <c r="E27" s="50"/>
      <c r="F27" s="50"/>
      <c r="G27" s="51"/>
      <c r="H27" s="34" t="s">
        <v>71</v>
      </c>
      <c r="I27" s="33" t="s">
        <v>45</v>
      </c>
    </row>
    <row r="28" spans="1:9" s="12" customFormat="1" ht="17.649999999999999" customHeight="1" x14ac:dyDescent="0.25">
      <c r="A28" s="39" t="s">
        <v>17</v>
      </c>
      <c r="B28" s="40"/>
      <c r="C28" s="40"/>
      <c r="D28" s="40"/>
      <c r="E28" s="40"/>
      <c r="F28" s="40"/>
      <c r="G28" s="40"/>
      <c r="H28" s="40"/>
      <c r="I28" s="41"/>
    </row>
    <row r="29" spans="1:9" s="12" customFormat="1" ht="28.9" customHeight="1" x14ac:dyDescent="0.25">
      <c r="A29" s="19" t="s">
        <v>82</v>
      </c>
      <c r="B29" s="49" t="s">
        <v>86</v>
      </c>
      <c r="C29" s="50"/>
      <c r="D29" s="50"/>
      <c r="E29" s="50"/>
      <c r="F29" s="50"/>
      <c r="G29" s="51"/>
      <c r="H29" s="30" t="s">
        <v>72</v>
      </c>
      <c r="I29" s="33" t="s">
        <v>45</v>
      </c>
    </row>
    <row r="31" spans="1:9" x14ac:dyDescent="0.25">
      <c r="A31" s="18" t="s">
        <v>18</v>
      </c>
    </row>
    <row r="32" spans="1:9" s="12" customFormat="1" ht="17.649999999999999" customHeight="1" x14ac:dyDescent="0.25">
      <c r="A32" s="62" t="s">
        <v>19</v>
      </c>
      <c r="B32" s="62"/>
      <c r="C32" s="62"/>
      <c r="D32" s="62"/>
      <c r="E32" s="62"/>
      <c r="F32" s="62"/>
      <c r="G32" s="62"/>
      <c r="H32" s="3">
        <v>20</v>
      </c>
      <c r="I32" s="5" t="s">
        <v>20</v>
      </c>
    </row>
    <row r="33" spans="1:9" s="12" customFormat="1" ht="50.25" customHeight="1" x14ac:dyDescent="0.25">
      <c r="A33" s="55" t="s">
        <v>21</v>
      </c>
      <c r="B33" s="52" t="s">
        <v>52</v>
      </c>
      <c r="C33" s="52"/>
      <c r="D33" s="52"/>
      <c r="E33" s="52"/>
      <c r="F33" s="52"/>
      <c r="G33" s="52"/>
      <c r="H33" s="52"/>
      <c r="I33" s="52"/>
    </row>
    <row r="34" spans="1:9" s="12" customFormat="1" ht="39.75" customHeight="1" x14ac:dyDescent="0.25">
      <c r="A34" s="73"/>
      <c r="B34" s="53" t="s">
        <v>53</v>
      </c>
      <c r="C34" s="53"/>
      <c r="D34" s="53"/>
      <c r="E34" s="53"/>
      <c r="F34" s="53"/>
      <c r="G34" s="53"/>
      <c r="H34" s="53"/>
      <c r="I34" s="53"/>
    </row>
    <row r="35" spans="1:9" s="12" customFormat="1" ht="18.75" customHeight="1" x14ac:dyDescent="0.25">
      <c r="A35" s="57"/>
      <c r="B35" s="72" t="s">
        <v>54</v>
      </c>
      <c r="C35" s="53"/>
      <c r="D35" s="53"/>
      <c r="E35" s="53"/>
      <c r="F35" s="53"/>
      <c r="G35" s="53"/>
      <c r="H35" s="53"/>
      <c r="I35" s="53"/>
    </row>
    <row r="36" spans="1:9" x14ac:dyDescent="0.25">
      <c r="A36" s="42" t="s">
        <v>22</v>
      </c>
      <c r="B36" s="43"/>
      <c r="C36" s="43"/>
      <c r="D36" s="43" t="s">
        <v>83</v>
      </c>
      <c r="E36" s="43"/>
      <c r="F36" s="43"/>
      <c r="G36" s="43"/>
      <c r="H36" s="43"/>
      <c r="I36" s="44"/>
    </row>
    <row r="37" spans="1:9" ht="40.9" customHeight="1" x14ac:dyDescent="0.25">
      <c r="A37" s="67" t="s">
        <v>23</v>
      </c>
      <c r="B37" s="68"/>
      <c r="C37" s="68"/>
      <c r="D37" s="43" t="s">
        <v>46</v>
      </c>
      <c r="E37" s="43"/>
      <c r="F37" s="43"/>
      <c r="G37" s="43"/>
      <c r="H37" s="43"/>
      <c r="I37" s="44"/>
    </row>
    <row r="38" spans="1:9" ht="17.649999999999999" customHeight="1" x14ac:dyDescent="0.25">
      <c r="A38" s="36" t="s">
        <v>47</v>
      </c>
      <c r="B38" s="36"/>
      <c r="C38" s="36"/>
      <c r="D38" s="36"/>
      <c r="E38" s="36"/>
      <c r="F38" s="36"/>
      <c r="G38" s="36"/>
      <c r="H38" s="1">
        <v>15</v>
      </c>
      <c r="I38" s="15" t="s">
        <v>20</v>
      </c>
    </row>
    <row r="39" spans="1:9" ht="30.75" customHeight="1" x14ac:dyDescent="0.25">
      <c r="A39" s="70" t="s">
        <v>21</v>
      </c>
      <c r="B39" s="47" t="s">
        <v>55</v>
      </c>
      <c r="C39" s="47"/>
      <c r="D39" s="47"/>
      <c r="E39" s="47"/>
      <c r="F39" s="47"/>
      <c r="G39" s="47"/>
      <c r="H39" s="47"/>
      <c r="I39" s="48"/>
    </row>
    <row r="40" spans="1:9" ht="30.75" customHeight="1" x14ac:dyDescent="0.25">
      <c r="A40" s="71"/>
      <c r="B40" s="45" t="s">
        <v>56</v>
      </c>
      <c r="C40" s="46"/>
      <c r="D40" s="46"/>
      <c r="E40" s="46"/>
      <c r="F40" s="46"/>
      <c r="G40" s="46"/>
      <c r="H40" s="46"/>
      <c r="I40" s="46"/>
    </row>
    <row r="41" spans="1:9" ht="21" customHeight="1" x14ac:dyDescent="0.25">
      <c r="A41" s="42" t="s">
        <v>22</v>
      </c>
      <c r="B41" s="43"/>
      <c r="C41" s="43"/>
      <c r="D41" s="43" t="s">
        <v>84</v>
      </c>
      <c r="E41" s="43"/>
      <c r="F41" s="43"/>
      <c r="G41" s="43"/>
      <c r="H41" s="43"/>
      <c r="I41" s="44"/>
    </row>
    <row r="42" spans="1:9" ht="27" customHeight="1" x14ac:dyDescent="0.25">
      <c r="A42" s="67" t="s">
        <v>23</v>
      </c>
      <c r="B42" s="68"/>
      <c r="C42" s="68"/>
      <c r="D42" s="43" t="s">
        <v>58</v>
      </c>
      <c r="E42" s="43"/>
      <c r="F42" s="43"/>
      <c r="G42" s="43"/>
      <c r="H42" s="43"/>
      <c r="I42" s="44"/>
    </row>
    <row r="43" spans="1:9" s="12" customFormat="1" ht="17.649999999999999" customHeight="1" x14ac:dyDescent="0.25">
      <c r="A43" s="36" t="s">
        <v>77</v>
      </c>
      <c r="B43" s="36"/>
      <c r="C43" s="36"/>
      <c r="D43" s="36"/>
      <c r="E43" s="36"/>
      <c r="F43" s="36"/>
      <c r="G43" s="36"/>
      <c r="H43" s="1">
        <v>15</v>
      </c>
      <c r="I43" s="15" t="s">
        <v>20</v>
      </c>
    </row>
    <row r="44" spans="1:9" ht="43.15" customHeight="1" x14ac:dyDescent="0.25">
      <c r="A44" s="16" t="s">
        <v>21</v>
      </c>
      <c r="B44" s="45" t="s">
        <v>57</v>
      </c>
      <c r="C44" s="46"/>
      <c r="D44" s="46"/>
      <c r="E44" s="46"/>
      <c r="F44" s="46"/>
      <c r="G44" s="46"/>
      <c r="H44" s="46"/>
      <c r="I44" s="46"/>
    </row>
    <row r="45" spans="1:9" x14ac:dyDescent="0.25">
      <c r="A45" s="42" t="s">
        <v>22</v>
      </c>
      <c r="B45" s="43"/>
      <c r="C45" s="43"/>
      <c r="D45" s="43" t="s">
        <v>84</v>
      </c>
      <c r="E45" s="43"/>
      <c r="F45" s="43"/>
      <c r="G45" s="43"/>
      <c r="H45" s="43"/>
      <c r="I45" s="44"/>
    </row>
    <row r="46" spans="1:9" ht="35.450000000000003" customHeight="1" x14ac:dyDescent="0.25">
      <c r="A46" s="67" t="s">
        <v>23</v>
      </c>
      <c r="B46" s="68"/>
      <c r="C46" s="68"/>
      <c r="D46" s="43" t="s">
        <v>59</v>
      </c>
      <c r="E46" s="43"/>
      <c r="F46" s="43"/>
      <c r="G46" s="43"/>
      <c r="H46" s="43"/>
      <c r="I46" s="44"/>
    </row>
    <row r="47" spans="1:9" s="13" customFormat="1" x14ac:dyDescent="0.2">
      <c r="A47" s="9"/>
      <c r="B47" s="9"/>
      <c r="C47" s="9"/>
      <c r="D47" s="9"/>
      <c r="E47" s="9"/>
      <c r="F47" s="9"/>
      <c r="G47" s="9"/>
      <c r="H47" s="9"/>
      <c r="I47" s="9"/>
    </row>
    <row r="48" spans="1:9" x14ac:dyDescent="0.25">
      <c r="A48" s="31" t="s">
        <v>24</v>
      </c>
    </row>
    <row r="49" spans="1:9" ht="117" customHeight="1" x14ac:dyDescent="0.25">
      <c r="A49" s="42" t="s">
        <v>25</v>
      </c>
      <c r="B49" s="43"/>
      <c r="C49" s="66" t="s">
        <v>61</v>
      </c>
      <c r="D49" s="66"/>
      <c r="E49" s="66"/>
      <c r="F49" s="66"/>
      <c r="G49" s="66"/>
      <c r="H49" s="66"/>
      <c r="I49" s="49"/>
    </row>
    <row r="50" spans="1:9" ht="153" customHeight="1" x14ac:dyDescent="0.25">
      <c r="A50" s="42" t="s">
        <v>26</v>
      </c>
      <c r="B50" s="43"/>
      <c r="C50" s="66" t="s">
        <v>60</v>
      </c>
      <c r="D50" s="66"/>
      <c r="E50" s="66"/>
      <c r="F50" s="66"/>
      <c r="G50" s="66"/>
      <c r="H50" s="66"/>
      <c r="I50" s="49"/>
    </row>
    <row r="52" spans="1:9" x14ac:dyDescent="0.25">
      <c r="A52" s="6" t="s">
        <v>27</v>
      </c>
      <c r="B52" s="6"/>
      <c r="C52" s="6"/>
      <c r="D52" s="6"/>
      <c r="E52" s="6"/>
      <c r="F52" s="6"/>
      <c r="G52" s="6"/>
    </row>
    <row r="53" spans="1:9" x14ac:dyDescent="0.25">
      <c r="A53" s="24" t="s">
        <v>74</v>
      </c>
      <c r="B53" s="35" t="s">
        <v>75</v>
      </c>
      <c r="C53" s="35"/>
      <c r="D53" s="35"/>
      <c r="E53" s="35"/>
      <c r="F53" s="35"/>
      <c r="G53" s="35"/>
      <c r="H53" s="25">
        <v>4</v>
      </c>
      <c r="I53" s="7" t="s">
        <v>73</v>
      </c>
    </row>
    <row r="54" spans="1:9" x14ac:dyDescent="0.25">
      <c r="A54" s="24" t="s">
        <v>74</v>
      </c>
      <c r="B54" s="35" t="s">
        <v>87</v>
      </c>
      <c r="C54" s="35"/>
      <c r="D54" s="35"/>
      <c r="E54" s="35"/>
      <c r="F54" s="35"/>
      <c r="G54" s="35"/>
      <c r="H54" s="25">
        <v>0</v>
      </c>
      <c r="I54" s="7" t="s">
        <v>73</v>
      </c>
    </row>
    <row r="55" spans="1:9" x14ac:dyDescent="0.25">
      <c r="A55" s="69" t="s">
        <v>28</v>
      </c>
      <c r="B55" s="69"/>
      <c r="C55" s="69"/>
      <c r="D55" s="69"/>
      <c r="E55" s="69"/>
      <c r="F55" s="69"/>
      <c r="G55" s="69"/>
      <c r="H55" s="26"/>
      <c r="I55" s="14"/>
    </row>
    <row r="56" spans="1:9" ht="14.45" customHeight="1" x14ac:dyDescent="0.25">
      <c r="A56" s="50" t="s">
        <v>29</v>
      </c>
      <c r="B56" s="50"/>
      <c r="C56" s="50"/>
      <c r="D56" s="50"/>
      <c r="E56" s="50"/>
      <c r="F56" s="2">
        <f>SUM(F57:F62)</f>
        <v>56</v>
      </c>
      <c r="G56" s="2" t="s">
        <v>20</v>
      </c>
      <c r="H56" s="27">
        <f>+F56/25</f>
        <v>2.2400000000000002</v>
      </c>
      <c r="I56" s="7" t="s">
        <v>73</v>
      </c>
    </row>
    <row r="57" spans="1:9" ht="14.45" customHeight="1" x14ac:dyDescent="0.25">
      <c r="A57" s="4" t="s">
        <v>30</v>
      </c>
      <c r="B57" s="35" t="s">
        <v>31</v>
      </c>
      <c r="C57" s="35"/>
      <c r="D57" s="35"/>
      <c r="E57" s="35"/>
      <c r="F57" s="2">
        <v>20</v>
      </c>
      <c r="G57" s="2" t="s">
        <v>20</v>
      </c>
      <c r="H57" s="28"/>
      <c r="I57" s="21"/>
    </row>
    <row r="58" spans="1:9" ht="14.45" customHeight="1" x14ac:dyDescent="0.25">
      <c r="B58" s="35" t="s">
        <v>32</v>
      </c>
      <c r="C58" s="35"/>
      <c r="D58" s="35"/>
      <c r="E58" s="35"/>
      <c r="F58" s="2">
        <v>30</v>
      </c>
      <c r="G58" s="2" t="s">
        <v>20</v>
      </c>
      <c r="H58" s="29"/>
      <c r="I58" s="22"/>
    </row>
    <row r="59" spans="1:9" ht="14.45" customHeight="1" x14ac:dyDescent="0.25">
      <c r="B59" s="35" t="s">
        <v>33</v>
      </c>
      <c r="C59" s="35"/>
      <c r="D59" s="35"/>
      <c r="E59" s="35"/>
      <c r="F59" s="2">
        <v>4</v>
      </c>
      <c r="G59" s="2" t="s">
        <v>20</v>
      </c>
      <c r="H59" s="29"/>
      <c r="I59" s="22"/>
    </row>
    <row r="60" spans="1:9" ht="14.45" customHeight="1" x14ac:dyDescent="0.25">
      <c r="B60" s="35" t="s">
        <v>34</v>
      </c>
      <c r="C60" s="35"/>
      <c r="D60" s="35"/>
      <c r="E60" s="35"/>
      <c r="F60" s="2" t="s">
        <v>76</v>
      </c>
      <c r="G60" s="2" t="s">
        <v>20</v>
      </c>
      <c r="H60" s="29"/>
      <c r="I60" s="22"/>
    </row>
    <row r="61" spans="1:9" ht="14.45" customHeight="1" x14ac:dyDescent="0.25">
      <c r="B61" s="35" t="s">
        <v>35</v>
      </c>
      <c r="C61" s="35"/>
      <c r="D61" s="35"/>
      <c r="E61" s="35"/>
      <c r="F61" s="2" t="s">
        <v>76</v>
      </c>
      <c r="G61" s="2" t="s">
        <v>20</v>
      </c>
      <c r="H61" s="29"/>
      <c r="I61" s="22"/>
    </row>
    <row r="62" spans="1:9" ht="14.45" customHeight="1" x14ac:dyDescent="0.25">
      <c r="B62" s="35" t="s">
        <v>38</v>
      </c>
      <c r="C62" s="35"/>
      <c r="D62" s="35"/>
      <c r="E62" s="35"/>
      <c r="F62" s="2">
        <v>2</v>
      </c>
      <c r="G62" s="2" t="s">
        <v>20</v>
      </c>
      <c r="H62" s="28"/>
      <c r="I62" s="8"/>
    </row>
    <row r="63" spans="1:9" ht="28.9" customHeight="1" x14ac:dyDescent="0.25">
      <c r="A63" s="50" t="s">
        <v>36</v>
      </c>
      <c r="B63" s="50"/>
      <c r="C63" s="50"/>
      <c r="D63" s="50"/>
      <c r="E63" s="50"/>
      <c r="F63" s="2" t="s">
        <v>76</v>
      </c>
      <c r="G63" s="2" t="s">
        <v>20</v>
      </c>
      <c r="H63" s="2" t="s">
        <v>76</v>
      </c>
      <c r="I63" s="7" t="s">
        <v>73</v>
      </c>
    </row>
    <row r="64" spans="1:9" ht="14.45" customHeight="1" x14ac:dyDescent="0.25">
      <c r="A64" s="35" t="s">
        <v>37</v>
      </c>
      <c r="B64" s="35"/>
      <c r="C64" s="35"/>
      <c r="D64" s="35"/>
      <c r="E64" s="35"/>
      <c r="F64" s="2">
        <v>44</v>
      </c>
      <c r="G64" s="2" t="s">
        <v>20</v>
      </c>
      <c r="H64" s="27">
        <f>+F64/25</f>
        <v>1.76</v>
      </c>
      <c r="I64" s="7" t="s">
        <v>73</v>
      </c>
    </row>
    <row r="65" spans="1:9" x14ac:dyDescent="0.25">
      <c r="A65" s="10"/>
      <c r="B65" s="10"/>
      <c r="C65" s="10"/>
      <c r="D65" s="10"/>
      <c r="E65" s="10"/>
      <c r="F65" s="10"/>
      <c r="G65" s="10"/>
      <c r="H65" s="10"/>
      <c r="I65" s="10"/>
    </row>
    <row r="66" spans="1:9" x14ac:dyDescent="0.25">
      <c r="A66" s="10"/>
      <c r="B66" s="10"/>
      <c r="C66" s="10"/>
      <c r="D66" s="10"/>
      <c r="E66" s="10"/>
      <c r="F66" s="10"/>
      <c r="G66" s="10"/>
      <c r="H66" s="10"/>
      <c r="I66" s="10"/>
    </row>
    <row r="67" spans="1:9" x14ac:dyDescent="0.25">
      <c r="A67" s="23"/>
      <c r="B67" s="10"/>
      <c r="C67" s="10"/>
      <c r="D67" s="10"/>
      <c r="E67" s="10"/>
      <c r="F67" s="10"/>
      <c r="G67" s="10"/>
      <c r="H67" s="10"/>
      <c r="I67" s="10"/>
    </row>
    <row r="68" spans="1:9" x14ac:dyDescent="0.25">
      <c r="A68" s="10"/>
      <c r="B68" s="10"/>
      <c r="C68" s="10"/>
      <c r="D68" s="10"/>
      <c r="E68" s="10"/>
      <c r="F68" s="10"/>
      <c r="G68" s="10"/>
      <c r="H68" s="10"/>
      <c r="I68" s="10"/>
    </row>
  </sheetData>
  <mergeCells count="74">
    <mergeCell ref="H20:I20"/>
    <mergeCell ref="A25:I25"/>
    <mergeCell ref="B23:G23"/>
    <mergeCell ref="A39:A40"/>
    <mergeCell ref="B35:I35"/>
    <mergeCell ref="A33:A35"/>
    <mergeCell ref="B24:G24"/>
    <mergeCell ref="B26:G26"/>
    <mergeCell ref="B27:G27"/>
    <mergeCell ref="A37:C37"/>
    <mergeCell ref="D37:I37"/>
    <mergeCell ref="A56:E56"/>
    <mergeCell ref="C49:I49"/>
    <mergeCell ref="A41:C41"/>
    <mergeCell ref="D41:I41"/>
    <mergeCell ref="A42:C42"/>
    <mergeCell ref="D42:I42"/>
    <mergeCell ref="B44:I44"/>
    <mergeCell ref="A45:C45"/>
    <mergeCell ref="D45:I45"/>
    <mergeCell ref="A46:C46"/>
    <mergeCell ref="D46:I46"/>
    <mergeCell ref="A50:B50"/>
    <mergeCell ref="C50:I50"/>
    <mergeCell ref="A49:B49"/>
    <mergeCell ref="A55:G55"/>
    <mergeCell ref="B53:G53"/>
    <mergeCell ref="A64:E64"/>
    <mergeCell ref="B57:E57"/>
    <mergeCell ref="B58:E58"/>
    <mergeCell ref="B59:E59"/>
    <mergeCell ref="B60:E60"/>
    <mergeCell ref="B61:E61"/>
    <mergeCell ref="B62:E62"/>
    <mergeCell ref="A63:E63"/>
    <mergeCell ref="A2:I2"/>
    <mergeCell ref="A38:G38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1:E11"/>
    <mergeCell ref="A12:E12"/>
    <mergeCell ref="C17:I17"/>
    <mergeCell ref="A19:D19"/>
    <mergeCell ref="A20:A21"/>
    <mergeCell ref="D3:I3"/>
    <mergeCell ref="D4:I4"/>
    <mergeCell ref="D5:I5"/>
    <mergeCell ref="D6:I6"/>
    <mergeCell ref="A13:E13"/>
    <mergeCell ref="A10:E10"/>
    <mergeCell ref="F10:I10"/>
    <mergeCell ref="B54:G54"/>
    <mergeCell ref="A43:G43"/>
    <mergeCell ref="F13:I13"/>
    <mergeCell ref="F11:I11"/>
    <mergeCell ref="F12:I12"/>
    <mergeCell ref="A28:I28"/>
    <mergeCell ref="A36:C36"/>
    <mergeCell ref="D36:I36"/>
    <mergeCell ref="B40:I40"/>
    <mergeCell ref="B39:I39"/>
    <mergeCell ref="B29:G29"/>
    <mergeCell ref="B33:I33"/>
    <mergeCell ref="B34:I34"/>
    <mergeCell ref="A15:I15"/>
    <mergeCell ref="A16:B17"/>
    <mergeCell ref="C16:I1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2021-04-27T19:14:27Z</dcterms:modified>
</cp:coreProperties>
</file>