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\TIL_II_STOPIEŃ\Z_4_Sylabusy_TiL_2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  <c r="H58" i="1" s="1"/>
</calcChain>
</file>

<file path=xl/sharedStrings.xml><?xml version="1.0" encoding="utf-8"?>
<sst xmlns="http://schemas.openxmlformats.org/spreadsheetml/2006/main" count="118" uniqueCount="94">
  <si>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</si>
  <si>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</si>
  <si>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</si>
  <si>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</si>
  <si>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</si>
  <si>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</si>
  <si>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</si>
  <si>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</si>
  <si>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</si>
  <si>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</si>
  <si>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</si>
  <si>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</si>
  <si>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</si>
  <si>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</si>
  <si>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</si>
  <si>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</si>
  <si>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</si>
  <si>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</si>
  <si>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</si>
  <si>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</si>
  <si>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</si>
  <si>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</si>
  <si>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</si>
  <si>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</si>
  <si>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</si>
  <si>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</si>
  <si>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</si>
  <si>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</si>
  <si>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</si>
  <si>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</si>
  <si>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</si>
  <si>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</si>
  <si>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</si>
  <si>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</si>
  <si>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</si>
  <si>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</si>
  <si>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</si>
  <si>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</si>
  <si>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</si>
  <si>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</si>
  <si>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</si>
  <si>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</si>
  <si>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</si>
  <si>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</si>
  <si>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</si>
  <si>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i Logistyka</t>
  </si>
  <si>
    <t>polski</t>
  </si>
  <si>
    <t>Ćwiczenia projektowe</t>
  </si>
  <si>
    <t>TZ</t>
  </si>
  <si>
    <t>SM</t>
  </si>
  <si>
    <t>TIL2_K02</t>
  </si>
  <si>
    <t>TIL2_U05</t>
  </si>
  <si>
    <t>Katedra Inżynierii Produkcji, Logistyki i Informatyki Stosowanej                                         Wydział Inżynierii Produkcji i Energetyki</t>
  </si>
  <si>
    <t>Dyscyplina - dziedzina nauki inżynieryjno-techniczne, dyscyplina inżynieria mechaniczna (TZ)</t>
  </si>
  <si>
    <t>Infrastruktura transportowa</t>
  </si>
  <si>
    <t>uzupełniający do wyboru - fakulatywny</t>
  </si>
  <si>
    <t>zaliczenie na ocenę</t>
  </si>
  <si>
    <t>realizacja przedmiotu: Infrastruktura logistyczna</t>
  </si>
  <si>
    <t>IFT_W1</t>
  </si>
  <si>
    <t>IFT_W2</t>
  </si>
  <si>
    <t>IFT_U1</t>
  </si>
  <si>
    <t>IFT_U2</t>
  </si>
  <si>
    <t>IFT_K1</t>
  </si>
  <si>
    <t>IFT_U1; IFT_U2</t>
  </si>
  <si>
    <t>TIL2_W05</t>
  </si>
  <si>
    <t>TIL2_W07</t>
  </si>
  <si>
    <t>TIL2_U11</t>
  </si>
  <si>
    <t>IFT_K2</t>
  </si>
  <si>
    <t>TIL2_K03</t>
  </si>
  <si>
    <t>rolę i znaczenie logistyki w zakresie planowania, organizacji procesów i kontrolingu oraz oddziaływanie infrastruktury transportowej na rozwój gospodarczy i sektora transportu</t>
  </si>
  <si>
    <t xml:space="preserve">elementy infrastruktury transportowej i ich cechy, a także stan rozwoju infrastruktury i skutki jej oddziaływań na funkcjonowanie sektora transportu </t>
  </si>
  <si>
    <t>rozumie konieczność przestrzegania norm i przepisów prawnych w transporcie ładunków oraz komunikacji zbiorowej</t>
  </si>
  <si>
    <t>zorganizować opracowanie projektu zespołowego z zakresu infrastruktury transportowej, wykazując odpowiedzialność za pracę własną i innych</t>
  </si>
  <si>
    <t>ma świadomość poziomu swojej wiedzy i umiejętności logistycznych, rozumie potrzebę ciągłego dokształcania zawodowego i rozwoju osobistego</t>
  </si>
  <si>
    <t>Istota infrastruktury transportu</t>
  </si>
  <si>
    <t>Infrastruktura transportu a środowisko</t>
  </si>
  <si>
    <t>Współczesne tendencje w rozwoju infrastruktury transportu</t>
  </si>
  <si>
    <t>Zrównoważony rozwój ransportu</t>
  </si>
  <si>
    <t>Stan polskiej i europejskiej infrastruktury transportu</t>
  </si>
  <si>
    <t>Kierunki i priorytety rozwoju infrastruktury transportu</t>
  </si>
  <si>
    <t>Infrastruktura transportu a rozwój gospodarczy</t>
  </si>
  <si>
    <t>IFT_W1; IFT_W2; IFT_K1;  IFT_K2</t>
  </si>
  <si>
    <t>określać elementy i zadania infrastruktury transportowej oraz ocenić oddziaływanie inwestycji drogowych na środowisko</t>
  </si>
  <si>
    <t>Wojwewódzka-Król K., Rolbiecki R. 2018. Infrastruktura transportu. Europa, Polska - teoria i praktyka. Wydawnictwo Naukowe PWN</t>
  </si>
  <si>
    <t>Karbowiak H. 2009. Podstawy infrastruktury transportu. Wydawnictwo: Wyższa Szkoła Humanistyczno-Ekonomiczna w Łodzi</t>
  </si>
  <si>
    <t>Koźlak A. 2012. Nowoczesny system transportowy jako czynnik rozwoju regionów w Polsce, Wydawnictwo Uniwersytetu Gdańskiego, Gdańsk.</t>
  </si>
  <si>
    <t xml:space="preserve"> Grzelakowski A.S., Infrastruktura transportu jako czynnik rozwoju systemu logistycznego w UE, Logistyka, nr 6/2013, s. 171-181.</t>
  </si>
  <si>
    <t>K.Wojewódzka-Król, R.Rolbiecki: Polityka rozwoju transportu. Wydawnictwo Uniwersytetu Gdańskiego, Gdańsk 2013</t>
  </si>
  <si>
    <t>Pojazdy i ich ruch w transporcie – analiza systemowa</t>
  </si>
  <si>
    <t>Infrastruktura w transporcie kolejowym i kołowo-drogowym.</t>
  </si>
  <si>
    <t>Infrastruktura w transporcie wodnym i lotniczym.</t>
  </si>
  <si>
    <t>Projekt w zakresie infrastruktury transportowej w różnych działach gospodarki</t>
  </si>
  <si>
    <t>zaliczenie pisemne - udział w ocenie końcowej z przedmiotu 40%</t>
  </si>
  <si>
    <t>kolokwium oraz zaliczenie projektów - udział w ocenie końcowej z przedmiotu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</si>
</sst>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/>
    <xf numFmtId="0" fontId="4" fillId="0" borderId="10" xfId="0" applyFont="1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abSelected="1" zoomScale="120" zoomScaleNormal="120" workbookViewId="0">
      <selection activeCell="L48" sqref="L48"/>
    </sheetView>
  </sheetViews>
  <sheetFormatPr defaultColWidth="8.85546875" defaultRowHeight="12.75" x14ac:dyDescent="0.2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3" width="8.85546875" style="13"/>
    <col min="14" max="14" width="8.85546875" style="13" customWidth="1"/>
    <col min="15" max="16384" width="8.85546875" style="13"/>
  </cols>
  <sheetData>
    <row r="1" spans="1:9" x14ac:dyDescent="0.25">
      <c r="A1" s="1" t="s">
        <v>0</v>
      </c>
    </row>
    <row r="2" spans="1:9" x14ac:dyDescent="0.25">
      <c r="A2" s="56" t="s">
        <v>54</v>
      </c>
      <c r="B2" s="56"/>
      <c r="C2" s="56"/>
      <c r="D2" s="56"/>
      <c r="E2" s="56"/>
      <c r="F2" s="56"/>
      <c r="G2" s="56"/>
      <c r="H2" s="56"/>
      <c r="I2" s="56"/>
    </row>
    <row r="3" spans="1:9" x14ac:dyDescent="0.25">
      <c r="A3" s="52" t="s">
        <v>1</v>
      </c>
      <c r="B3" s="53"/>
      <c r="C3" s="53"/>
      <c r="D3" s="53">
        <v>3</v>
      </c>
      <c r="E3" s="53"/>
      <c r="F3" s="53"/>
      <c r="G3" s="53"/>
      <c r="H3" s="53"/>
      <c r="I3" s="54"/>
    </row>
    <row r="4" spans="1:9" x14ac:dyDescent="0.25">
      <c r="A4" s="52" t="s">
        <v>2</v>
      </c>
      <c r="B4" s="53"/>
      <c r="C4" s="53"/>
      <c r="D4" s="53" t="s">
        <v>55</v>
      </c>
      <c r="E4" s="53"/>
      <c r="F4" s="53"/>
      <c r="G4" s="53"/>
      <c r="H4" s="53"/>
      <c r="I4" s="54"/>
    </row>
    <row r="5" spans="1:9" x14ac:dyDescent="0.25">
      <c r="A5" s="52" t="s">
        <v>3</v>
      </c>
      <c r="B5" s="53"/>
      <c r="C5" s="53"/>
      <c r="D5" s="53" t="s">
        <v>56</v>
      </c>
      <c r="E5" s="53"/>
      <c r="F5" s="53"/>
      <c r="G5" s="53"/>
      <c r="H5" s="53"/>
      <c r="I5" s="54"/>
    </row>
    <row r="6" spans="1:9" x14ac:dyDescent="0.25">
      <c r="A6" s="52" t="s">
        <v>4</v>
      </c>
      <c r="B6" s="53"/>
      <c r="C6" s="53"/>
      <c r="D6" s="53" t="s">
        <v>57</v>
      </c>
      <c r="E6" s="53"/>
      <c r="F6" s="53"/>
      <c r="G6" s="53"/>
      <c r="H6" s="53"/>
      <c r="I6" s="54"/>
    </row>
    <row r="8" spans="1:9" x14ac:dyDescent="0.25">
      <c r="A8" s="58" t="s">
        <v>5</v>
      </c>
      <c r="B8" s="58"/>
      <c r="C8" s="58"/>
      <c r="D8" s="58"/>
      <c r="E8" s="58"/>
      <c r="F8" s="58"/>
      <c r="G8" s="58"/>
      <c r="H8" s="58"/>
      <c r="I8" s="58"/>
    </row>
    <row r="9" spans="1:9" x14ac:dyDescent="0.25">
      <c r="A9" s="55" t="s">
        <v>45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2" t="s">
        <v>6</v>
      </c>
      <c r="B10" s="53"/>
      <c r="C10" s="53"/>
      <c r="D10" s="53"/>
      <c r="E10" s="53"/>
      <c r="F10" s="53" t="s">
        <v>44</v>
      </c>
      <c r="G10" s="53"/>
      <c r="H10" s="53"/>
      <c r="I10" s="54"/>
    </row>
    <row r="11" spans="1:9" x14ac:dyDescent="0.25">
      <c r="A11" s="52" t="s">
        <v>7</v>
      </c>
      <c r="B11" s="53"/>
      <c r="C11" s="53"/>
      <c r="D11" s="53"/>
      <c r="E11" s="53"/>
      <c r="F11" s="53" t="s">
        <v>49</v>
      </c>
      <c r="G11" s="53"/>
      <c r="H11" s="53"/>
      <c r="I11" s="54"/>
    </row>
    <row r="12" spans="1:9" x14ac:dyDescent="0.25">
      <c r="A12" s="52" t="s">
        <v>8</v>
      </c>
      <c r="B12" s="53"/>
      <c r="C12" s="53"/>
      <c r="D12" s="53"/>
      <c r="E12" s="53"/>
      <c r="F12" s="53">
        <v>3</v>
      </c>
      <c r="G12" s="53"/>
      <c r="H12" s="53"/>
      <c r="I12" s="54"/>
    </row>
    <row r="13" spans="1:9" x14ac:dyDescent="0.25">
      <c r="A13" s="52" t="s">
        <v>9</v>
      </c>
      <c r="B13" s="53"/>
      <c r="C13" s="53"/>
      <c r="D13" s="53"/>
      <c r="E13" s="53"/>
      <c r="F13" s="53" t="s">
        <v>46</v>
      </c>
      <c r="G13" s="53"/>
      <c r="H13" s="53"/>
      <c r="I13" s="54"/>
    </row>
    <row r="15" spans="1:9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" ht="37.5" customHeight="1" x14ac:dyDescent="0.25">
      <c r="A16" s="36" t="s">
        <v>11</v>
      </c>
      <c r="B16" s="36"/>
      <c r="C16" s="50" t="s">
        <v>52</v>
      </c>
      <c r="D16" s="36"/>
      <c r="E16" s="36"/>
      <c r="F16" s="36"/>
      <c r="G16" s="36"/>
      <c r="H16" s="36"/>
      <c r="I16" s="36"/>
    </row>
    <row r="18" spans="1:23" x14ac:dyDescent="0.25">
      <c r="A18" s="51" t="s">
        <v>12</v>
      </c>
      <c r="B18" s="51"/>
      <c r="C18" s="51"/>
      <c r="D18" s="51"/>
    </row>
    <row r="19" spans="1:23" x14ac:dyDescent="0.25">
      <c r="A19" s="41" t="s">
        <v>13</v>
      </c>
      <c r="B19" s="42" t="s">
        <v>14</v>
      </c>
      <c r="C19" s="42"/>
      <c r="D19" s="42"/>
      <c r="E19" s="42"/>
      <c r="F19" s="42"/>
      <c r="G19" s="42"/>
      <c r="H19" s="42" t="s">
        <v>15</v>
      </c>
      <c r="I19" s="43"/>
    </row>
    <row r="20" spans="1:23" ht="25.5" x14ac:dyDescent="0.25">
      <c r="A20" s="41"/>
      <c r="B20" s="42"/>
      <c r="C20" s="42"/>
      <c r="D20" s="42"/>
      <c r="E20" s="42"/>
      <c r="F20" s="42"/>
      <c r="G20" s="42"/>
      <c r="H20" s="19" t="s">
        <v>42</v>
      </c>
      <c r="I20" s="21" t="s">
        <v>16</v>
      </c>
    </row>
    <row r="21" spans="1:23" s="5" customFormat="1" ht="17.649999999999999" customHeight="1" x14ac:dyDescent="0.25">
      <c r="A21" s="44" t="s">
        <v>17</v>
      </c>
      <c r="B21" s="45"/>
      <c r="C21" s="45"/>
      <c r="D21" s="45"/>
      <c r="E21" s="45"/>
      <c r="F21" s="45"/>
      <c r="G21" s="45"/>
      <c r="H21" s="45"/>
      <c r="I21" s="46"/>
    </row>
    <row r="22" spans="1:23" ht="39" customHeight="1" x14ac:dyDescent="0.2">
      <c r="A22" s="20" t="s">
        <v>58</v>
      </c>
      <c r="B22" s="63" t="s">
        <v>69</v>
      </c>
      <c r="C22" s="64"/>
      <c r="D22" s="64"/>
      <c r="E22" s="64"/>
      <c r="F22" s="64"/>
      <c r="G22" s="65"/>
      <c r="H22" s="62" t="s">
        <v>64</v>
      </c>
      <c r="I22" s="16" t="s">
        <v>48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48.75" customHeight="1" x14ac:dyDescent="0.25">
      <c r="A23" s="20" t="s">
        <v>59</v>
      </c>
      <c r="B23" s="47" t="s">
        <v>70</v>
      </c>
      <c r="C23" s="48"/>
      <c r="D23" s="48"/>
      <c r="E23" s="48"/>
      <c r="F23" s="48"/>
      <c r="G23" s="49"/>
      <c r="H23" s="62" t="s">
        <v>65</v>
      </c>
      <c r="I23" s="16" t="s">
        <v>48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s="5" customFormat="1" ht="17.649999999999999" customHeight="1" x14ac:dyDescent="0.25">
      <c r="A24" s="44" t="s">
        <v>19</v>
      </c>
      <c r="B24" s="45"/>
      <c r="C24" s="45"/>
      <c r="D24" s="45"/>
      <c r="E24" s="45"/>
      <c r="F24" s="45"/>
      <c r="G24" s="45"/>
      <c r="H24" s="45"/>
      <c r="I24" s="46"/>
    </row>
    <row r="25" spans="1:23" ht="29.25" customHeight="1" x14ac:dyDescent="0.25">
      <c r="A25" s="20" t="s">
        <v>60</v>
      </c>
      <c r="B25" s="50" t="s">
        <v>82</v>
      </c>
      <c r="C25" s="36"/>
      <c r="D25" s="36"/>
      <c r="E25" s="36"/>
      <c r="F25" s="36"/>
      <c r="G25" s="66"/>
      <c r="H25" s="62" t="s">
        <v>51</v>
      </c>
      <c r="I25" s="16" t="s">
        <v>48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27" customHeight="1" x14ac:dyDescent="0.25">
      <c r="A26" s="20" t="s">
        <v>61</v>
      </c>
      <c r="B26" s="59" t="s">
        <v>72</v>
      </c>
      <c r="C26" s="60"/>
      <c r="D26" s="60"/>
      <c r="E26" s="60"/>
      <c r="F26" s="60"/>
      <c r="G26" s="61"/>
      <c r="H26" s="62" t="s">
        <v>66</v>
      </c>
      <c r="I26" s="16" t="s">
        <v>48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s="5" customFormat="1" ht="17.649999999999999" customHeight="1" x14ac:dyDescent="0.25">
      <c r="A27" s="44" t="s">
        <v>20</v>
      </c>
      <c r="B27" s="45"/>
      <c r="C27" s="45"/>
      <c r="D27" s="45"/>
      <c r="E27" s="45"/>
      <c r="F27" s="45"/>
      <c r="G27" s="45"/>
      <c r="H27" s="45"/>
      <c r="I27" s="46"/>
    </row>
    <row r="28" spans="1:23" s="5" customFormat="1" ht="33.75" customHeight="1" x14ac:dyDescent="0.25">
      <c r="A28" s="7" t="s">
        <v>62</v>
      </c>
      <c r="B28" s="50" t="s">
        <v>71</v>
      </c>
      <c r="C28" s="36"/>
      <c r="D28" s="36"/>
      <c r="E28" s="36"/>
      <c r="F28" s="36"/>
      <c r="G28" s="66"/>
      <c r="H28" s="62" t="s">
        <v>50</v>
      </c>
      <c r="I28" s="16" t="s">
        <v>48</v>
      </c>
    </row>
    <row r="29" spans="1:23" s="5" customFormat="1" ht="31.5" customHeight="1" x14ac:dyDescent="0.2">
      <c r="A29" s="20" t="s">
        <v>67</v>
      </c>
      <c r="B29" s="63" t="s">
        <v>73</v>
      </c>
      <c r="C29" s="64"/>
      <c r="D29" s="64"/>
      <c r="E29" s="64"/>
      <c r="F29" s="64"/>
      <c r="G29" s="65"/>
      <c r="H29" s="62" t="s">
        <v>68</v>
      </c>
      <c r="I29" s="16" t="s">
        <v>48</v>
      </c>
    </row>
    <row r="31" spans="1:23" x14ac:dyDescent="0.25">
      <c r="A31" s="1" t="s">
        <v>21</v>
      </c>
    </row>
    <row r="32" spans="1:23" s="5" customFormat="1" ht="17.649999999999999" customHeight="1" x14ac:dyDescent="0.25">
      <c r="A32" s="57" t="s">
        <v>22</v>
      </c>
      <c r="B32" s="57"/>
      <c r="C32" s="57"/>
      <c r="D32" s="57"/>
      <c r="E32" s="57"/>
      <c r="F32" s="57"/>
      <c r="G32" s="57"/>
      <c r="H32" s="6">
        <v>15</v>
      </c>
      <c r="I32" s="12" t="s">
        <v>23</v>
      </c>
    </row>
    <row r="33" spans="1:11" s="5" customFormat="1" ht="17.649999999999999" customHeight="1" x14ac:dyDescent="0.25">
      <c r="A33" s="69" t="s">
        <v>24</v>
      </c>
      <c r="B33" s="75" t="s">
        <v>74</v>
      </c>
      <c r="C33" s="73"/>
      <c r="D33" s="73"/>
      <c r="E33" s="73"/>
      <c r="F33" s="73"/>
      <c r="G33" s="73"/>
      <c r="H33" s="73"/>
      <c r="I33" s="73"/>
    </row>
    <row r="34" spans="1:11" s="5" customFormat="1" ht="17.649999999999999" customHeight="1" x14ac:dyDescent="0.25">
      <c r="A34" s="70"/>
      <c r="B34" s="76" t="s">
        <v>80</v>
      </c>
      <c r="C34" s="74"/>
      <c r="D34" s="74"/>
      <c r="E34" s="74"/>
      <c r="F34" s="74"/>
      <c r="G34" s="74"/>
      <c r="H34" s="74"/>
      <c r="I34" s="74"/>
    </row>
    <row r="35" spans="1:11" ht="23.25" customHeight="1" x14ac:dyDescent="0.25">
      <c r="A35" s="70"/>
      <c r="B35" s="77" t="s">
        <v>75</v>
      </c>
      <c r="C35" s="78"/>
      <c r="D35" s="78"/>
      <c r="E35" s="78"/>
      <c r="F35" s="78"/>
      <c r="G35" s="78"/>
      <c r="H35" s="78"/>
      <c r="I35" s="78"/>
    </row>
    <row r="36" spans="1:11" ht="16.5" customHeight="1" x14ac:dyDescent="0.2">
      <c r="A36" s="70"/>
      <c r="B36" s="79" t="s">
        <v>76</v>
      </c>
      <c r="C36" s="68"/>
      <c r="D36" s="68"/>
      <c r="E36" s="68"/>
      <c r="F36" s="68"/>
      <c r="G36" s="68"/>
      <c r="H36" s="68"/>
      <c r="I36" s="68"/>
    </row>
    <row r="37" spans="1:11" ht="18.75" customHeight="1" x14ac:dyDescent="0.2">
      <c r="A37" s="70"/>
      <c r="B37" s="79" t="s">
        <v>78</v>
      </c>
      <c r="C37" s="72"/>
      <c r="D37" s="72"/>
      <c r="E37" s="72"/>
      <c r="F37" s="72"/>
      <c r="G37" s="72"/>
      <c r="H37" s="72"/>
      <c r="I37" s="72"/>
    </row>
    <row r="38" spans="1:11" ht="20.25" customHeight="1" x14ac:dyDescent="0.25">
      <c r="A38" s="70"/>
      <c r="B38" s="67" t="s">
        <v>77</v>
      </c>
      <c r="C38" s="68"/>
      <c r="D38" s="68"/>
      <c r="E38" s="68"/>
      <c r="F38" s="68"/>
      <c r="G38" s="68"/>
      <c r="H38" s="68"/>
      <c r="I38" s="68"/>
    </row>
    <row r="39" spans="1:11" ht="18" customHeight="1" x14ac:dyDescent="0.25">
      <c r="A39" s="71"/>
      <c r="B39" s="80" t="s">
        <v>79</v>
      </c>
      <c r="C39" s="22"/>
      <c r="D39" s="22"/>
      <c r="E39" s="22"/>
      <c r="F39" s="22"/>
      <c r="G39" s="22"/>
      <c r="H39" s="22"/>
      <c r="I39" s="22"/>
    </row>
    <row r="40" spans="1:11" x14ac:dyDescent="0.25">
      <c r="A40" s="32" t="s">
        <v>25</v>
      </c>
      <c r="B40" s="30"/>
      <c r="C40" s="30"/>
      <c r="D40" s="33" t="s">
        <v>81</v>
      </c>
      <c r="E40" s="33"/>
      <c r="F40" s="33"/>
      <c r="G40" s="33"/>
      <c r="H40" s="33"/>
      <c r="I40" s="34"/>
    </row>
    <row r="41" spans="1:11" ht="40.9" customHeight="1" x14ac:dyDescent="0.25">
      <c r="A41" s="28" t="s">
        <v>26</v>
      </c>
      <c r="B41" s="29"/>
      <c r="C41" s="29"/>
      <c r="D41" s="30" t="s">
        <v>92</v>
      </c>
      <c r="E41" s="30"/>
      <c r="F41" s="30"/>
      <c r="G41" s="30"/>
      <c r="H41" s="30"/>
      <c r="I41" s="31"/>
    </row>
    <row r="42" spans="1:11" s="5" customFormat="1" ht="17.649999999999999" customHeight="1" x14ac:dyDescent="0.25">
      <c r="A42" s="57" t="s">
        <v>47</v>
      </c>
      <c r="B42" s="57"/>
      <c r="C42" s="57"/>
      <c r="D42" s="57"/>
      <c r="E42" s="57"/>
      <c r="F42" s="57"/>
      <c r="G42" s="57"/>
      <c r="H42" s="6">
        <v>15</v>
      </c>
      <c r="I42" s="12" t="s">
        <v>23</v>
      </c>
    </row>
    <row r="43" spans="1:11" ht="19.5" customHeight="1" x14ac:dyDescent="0.2">
      <c r="A43" s="99" t="s">
        <v>24</v>
      </c>
      <c r="B43" s="95" t="s">
        <v>88</v>
      </c>
      <c r="C43" s="96"/>
      <c r="D43" s="96"/>
      <c r="E43" s="96"/>
      <c r="F43" s="96"/>
      <c r="G43" s="96"/>
      <c r="H43" s="96"/>
      <c r="I43" s="96"/>
      <c r="K43" s="5"/>
    </row>
    <row r="44" spans="1:11" ht="19.5" customHeight="1" x14ac:dyDescent="0.25">
      <c r="A44" s="78"/>
      <c r="B44" s="26" t="s">
        <v>89</v>
      </c>
      <c r="C44" s="27"/>
      <c r="D44" s="27"/>
      <c r="E44" s="27"/>
      <c r="F44" s="27"/>
      <c r="G44" s="27"/>
      <c r="H44" s="27"/>
      <c r="I44" s="27"/>
    </row>
    <row r="45" spans="1:11" ht="21" customHeight="1" x14ac:dyDescent="0.25">
      <c r="A45" s="78"/>
      <c r="B45" s="26" t="s">
        <v>90</v>
      </c>
      <c r="C45" s="27"/>
      <c r="D45" s="27"/>
      <c r="E45" s="27"/>
      <c r="F45" s="27"/>
      <c r="G45" s="27"/>
      <c r="H45" s="27"/>
      <c r="I45" s="27"/>
    </row>
    <row r="46" spans="1:11" ht="12.75" customHeight="1" x14ac:dyDescent="0.2">
      <c r="A46" s="78"/>
      <c r="B46" s="97" t="s">
        <v>91</v>
      </c>
      <c r="C46" s="98"/>
      <c r="D46" s="98"/>
      <c r="E46" s="98"/>
      <c r="F46" s="98"/>
      <c r="G46" s="98"/>
      <c r="H46" s="98"/>
      <c r="I46" s="98"/>
    </row>
    <row r="47" spans="1:11" ht="24" customHeight="1" x14ac:dyDescent="0.25">
      <c r="A47" s="32" t="s">
        <v>25</v>
      </c>
      <c r="B47" s="30"/>
      <c r="C47" s="30"/>
      <c r="D47" s="33" t="s">
        <v>63</v>
      </c>
      <c r="E47" s="33"/>
      <c r="F47" s="33"/>
      <c r="G47" s="33"/>
      <c r="H47" s="33"/>
      <c r="I47" s="34"/>
    </row>
    <row r="48" spans="1:11" ht="27.6" customHeight="1" x14ac:dyDescent="0.25">
      <c r="A48" s="28" t="s">
        <v>26</v>
      </c>
      <c r="B48" s="29"/>
      <c r="C48" s="29"/>
      <c r="D48" s="29" t="s">
        <v>93</v>
      </c>
      <c r="E48" s="29"/>
      <c r="F48" s="29"/>
      <c r="G48" s="29"/>
      <c r="H48" s="29"/>
      <c r="I48" s="100"/>
    </row>
    <row r="49" spans="1:9" ht="15" customHeight="1" x14ac:dyDescent="0.25">
      <c r="A49" s="9"/>
      <c r="B49" s="9"/>
      <c r="C49" s="9"/>
      <c r="D49" s="74"/>
      <c r="E49" s="74"/>
      <c r="F49" s="74"/>
      <c r="G49" s="74"/>
      <c r="H49" s="74"/>
      <c r="I49" s="74"/>
    </row>
    <row r="50" spans="1:9" x14ac:dyDescent="0.25">
      <c r="A50" s="1" t="s">
        <v>27</v>
      </c>
    </row>
    <row r="51" spans="1:9" ht="27.75" customHeight="1" x14ac:dyDescent="0.25">
      <c r="A51" s="84" t="s">
        <v>28</v>
      </c>
      <c r="B51" s="84"/>
      <c r="C51" s="87" t="s">
        <v>83</v>
      </c>
      <c r="D51" s="88"/>
      <c r="E51" s="88"/>
      <c r="F51" s="88"/>
      <c r="G51" s="88"/>
      <c r="H51" s="88"/>
      <c r="I51" s="88"/>
    </row>
    <row r="52" spans="1:9" ht="27.75" customHeight="1" x14ac:dyDescent="0.2">
      <c r="A52" s="82"/>
      <c r="B52" s="82"/>
      <c r="C52" s="93" t="s">
        <v>87</v>
      </c>
      <c r="D52" s="94"/>
      <c r="E52" s="94"/>
      <c r="F52" s="94"/>
      <c r="G52" s="94"/>
      <c r="H52" s="94"/>
      <c r="I52" s="94"/>
    </row>
    <row r="53" spans="1:9" ht="28.5" customHeight="1" x14ac:dyDescent="0.25">
      <c r="A53" s="83"/>
      <c r="B53" s="83"/>
      <c r="C53" s="89" t="s">
        <v>84</v>
      </c>
      <c r="D53" s="90"/>
      <c r="E53" s="90"/>
      <c r="F53" s="90"/>
      <c r="G53" s="90"/>
      <c r="H53" s="90"/>
      <c r="I53" s="90"/>
    </row>
    <row r="54" spans="1:9" ht="24.75" customHeight="1" x14ac:dyDescent="0.25">
      <c r="A54" s="84" t="s">
        <v>29</v>
      </c>
      <c r="B54" s="85"/>
      <c r="C54" s="35" t="s">
        <v>85</v>
      </c>
      <c r="D54" s="91"/>
      <c r="E54" s="91"/>
      <c r="F54" s="91"/>
      <c r="G54" s="91"/>
      <c r="H54" s="91"/>
      <c r="I54" s="91"/>
    </row>
    <row r="55" spans="1:9" ht="21.75" customHeight="1" x14ac:dyDescent="0.25">
      <c r="A55" s="83"/>
      <c r="B55" s="86"/>
      <c r="C55" s="92" t="s">
        <v>86</v>
      </c>
      <c r="D55" s="81"/>
      <c r="E55" s="81"/>
      <c r="F55" s="81"/>
      <c r="G55" s="81"/>
      <c r="H55" s="81"/>
      <c r="I55" s="81"/>
    </row>
    <row r="57" spans="1:9" x14ac:dyDescent="0.25">
      <c r="A57" s="5" t="s">
        <v>30</v>
      </c>
      <c r="B57" s="17"/>
      <c r="C57" s="17"/>
      <c r="D57" s="17"/>
      <c r="E57" s="17"/>
      <c r="F57" s="17"/>
      <c r="G57" s="17"/>
    </row>
    <row r="58" spans="1:9" ht="15" x14ac:dyDescent="0.25">
      <c r="A58" s="37" t="s">
        <v>53</v>
      </c>
      <c r="B58" s="37"/>
      <c r="C58" s="37"/>
      <c r="D58" s="37"/>
      <c r="E58" s="37"/>
      <c r="F58" s="37"/>
      <c r="G58" s="37"/>
      <c r="H58" s="18">
        <f>H61+H69</f>
        <v>2.96</v>
      </c>
      <c r="I58" s="10" t="s">
        <v>31</v>
      </c>
    </row>
    <row r="59" spans="1:9" x14ac:dyDescent="0.25">
      <c r="A59" s="38"/>
      <c r="B59" s="38"/>
      <c r="C59" s="38"/>
      <c r="D59" s="38"/>
      <c r="E59" s="38"/>
      <c r="F59" s="38"/>
      <c r="G59" s="38"/>
      <c r="H59" s="24"/>
      <c r="I59" s="25"/>
    </row>
    <row r="60" spans="1:9" x14ac:dyDescent="0.25">
      <c r="A60" s="39" t="s">
        <v>32</v>
      </c>
      <c r="B60" s="39"/>
      <c r="C60" s="39"/>
      <c r="D60" s="39"/>
      <c r="E60" s="39"/>
      <c r="F60" s="39"/>
      <c r="G60" s="39"/>
      <c r="H60" s="22"/>
      <c r="I60" s="23"/>
    </row>
    <row r="61" spans="1:9" ht="17.649999999999999" customHeight="1" x14ac:dyDescent="0.25">
      <c r="A61" s="36" t="s">
        <v>33</v>
      </c>
      <c r="B61" s="36"/>
      <c r="C61" s="36"/>
      <c r="D61" s="36"/>
      <c r="E61" s="36"/>
      <c r="F61" s="7">
        <f>SUM(F62:F67)</f>
        <v>36</v>
      </c>
      <c r="G61" s="7" t="s">
        <v>23</v>
      </c>
      <c r="H61" s="11">
        <f>F61/100*4</f>
        <v>1.44</v>
      </c>
      <c r="I61" s="10" t="s">
        <v>31</v>
      </c>
    </row>
    <row r="62" spans="1:9" ht="17.649999999999999" customHeight="1" x14ac:dyDescent="0.25">
      <c r="A62" s="2" t="s">
        <v>34</v>
      </c>
      <c r="B62" s="40" t="s">
        <v>35</v>
      </c>
      <c r="C62" s="40"/>
      <c r="D62" s="40"/>
      <c r="E62" s="40"/>
      <c r="F62" s="7">
        <v>15</v>
      </c>
      <c r="G62" s="7" t="s">
        <v>23</v>
      </c>
      <c r="H62" s="4"/>
      <c r="I62" s="3"/>
    </row>
    <row r="63" spans="1:9" ht="17.649999999999999" customHeight="1" x14ac:dyDescent="0.25">
      <c r="B63" s="40" t="s">
        <v>36</v>
      </c>
      <c r="C63" s="40"/>
      <c r="D63" s="40"/>
      <c r="E63" s="40"/>
      <c r="F63" s="7">
        <v>15</v>
      </c>
      <c r="G63" s="7" t="s">
        <v>23</v>
      </c>
      <c r="H63" s="14"/>
      <c r="I63" s="15"/>
    </row>
    <row r="64" spans="1:9" ht="17.649999999999999" customHeight="1" x14ac:dyDescent="0.25">
      <c r="B64" s="40" t="s">
        <v>37</v>
      </c>
      <c r="C64" s="40"/>
      <c r="D64" s="40"/>
      <c r="E64" s="40"/>
      <c r="F64" s="7">
        <v>3</v>
      </c>
      <c r="G64" s="7" t="s">
        <v>23</v>
      </c>
      <c r="H64" s="14"/>
      <c r="I64" s="15"/>
    </row>
    <row r="65" spans="1:9" ht="17.649999999999999" customHeight="1" x14ac:dyDescent="0.25">
      <c r="B65" s="40" t="s">
        <v>38</v>
      </c>
      <c r="C65" s="40"/>
      <c r="D65" s="40"/>
      <c r="E65" s="40"/>
      <c r="F65" s="7" t="s">
        <v>18</v>
      </c>
      <c r="G65" s="7" t="s">
        <v>23</v>
      </c>
      <c r="H65" s="14"/>
      <c r="I65" s="15"/>
    </row>
    <row r="66" spans="1:9" ht="17.649999999999999" customHeight="1" x14ac:dyDescent="0.25">
      <c r="B66" s="40" t="s">
        <v>39</v>
      </c>
      <c r="C66" s="40"/>
      <c r="D66" s="40"/>
      <c r="E66" s="40"/>
      <c r="F66" s="7" t="s">
        <v>18</v>
      </c>
      <c r="G66" s="7" t="s">
        <v>23</v>
      </c>
      <c r="H66" s="14"/>
      <c r="I66" s="15"/>
    </row>
    <row r="67" spans="1:9" ht="17.649999999999999" customHeight="1" x14ac:dyDescent="0.25">
      <c r="B67" s="40" t="s">
        <v>43</v>
      </c>
      <c r="C67" s="40"/>
      <c r="D67" s="40"/>
      <c r="E67" s="40"/>
      <c r="F67" s="7">
        <v>3</v>
      </c>
      <c r="G67" s="7" t="s">
        <v>23</v>
      </c>
      <c r="H67" s="9"/>
      <c r="I67" s="8"/>
    </row>
    <row r="68" spans="1:9" ht="31.15" customHeight="1" x14ac:dyDescent="0.25">
      <c r="A68" s="36" t="s">
        <v>40</v>
      </c>
      <c r="B68" s="36"/>
      <c r="C68" s="36"/>
      <c r="D68" s="36"/>
      <c r="E68" s="36"/>
      <c r="F68" s="7" t="s">
        <v>18</v>
      </c>
      <c r="G68" s="7" t="s">
        <v>23</v>
      </c>
      <c r="H68" s="7" t="s">
        <v>18</v>
      </c>
      <c r="I68" s="10" t="s">
        <v>31</v>
      </c>
    </row>
    <row r="69" spans="1:9" ht="17.649999999999999" customHeight="1" x14ac:dyDescent="0.25">
      <c r="A69" s="40" t="s">
        <v>41</v>
      </c>
      <c r="B69" s="40"/>
      <c r="C69" s="40"/>
      <c r="D69" s="40"/>
      <c r="E69" s="40"/>
      <c r="F69" s="7">
        <v>38</v>
      </c>
      <c r="G69" s="7" t="s">
        <v>23</v>
      </c>
      <c r="H69" s="11">
        <f>F69/100*4</f>
        <v>1.52</v>
      </c>
      <c r="I69" s="10" t="s">
        <v>31</v>
      </c>
    </row>
  </sheetData>
  <mergeCells count="71">
    <mergeCell ref="B29:G29"/>
    <mergeCell ref="A33:A39"/>
    <mergeCell ref="C51:I51"/>
    <mergeCell ref="A51:B53"/>
    <mergeCell ref="A54:B55"/>
    <mergeCell ref="C54:I54"/>
    <mergeCell ref="C52:I52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B26:G26"/>
    <mergeCell ref="A27:I27"/>
    <mergeCell ref="C16:I16"/>
    <mergeCell ref="A18:D18"/>
    <mergeCell ref="A13:E13"/>
    <mergeCell ref="F13:I13"/>
    <mergeCell ref="A15:I15"/>
    <mergeCell ref="A19:A20"/>
    <mergeCell ref="H19:I19"/>
    <mergeCell ref="A24:I24"/>
    <mergeCell ref="B25:G25"/>
    <mergeCell ref="B23:G23"/>
    <mergeCell ref="B22:G22"/>
    <mergeCell ref="A69:E69"/>
    <mergeCell ref="B62:E62"/>
    <mergeCell ref="B63:E63"/>
    <mergeCell ref="B64:E64"/>
    <mergeCell ref="B65:E65"/>
    <mergeCell ref="B66:E66"/>
    <mergeCell ref="B67:E67"/>
    <mergeCell ref="A68:E68"/>
    <mergeCell ref="A61:E61"/>
    <mergeCell ref="A58:G58"/>
    <mergeCell ref="A59:G59"/>
    <mergeCell ref="A47:C47"/>
    <mergeCell ref="D47:I47"/>
    <mergeCell ref="A48:C48"/>
    <mergeCell ref="D48:I48"/>
    <mergeCell ref="C53:I53"/>
    <mergeCell ref="A60:G60"/>
    <mergeCell ref="C55:I55"/>
    <mergeCell ref="B45:I45"/>
    <mergeCell ref="B46:I46"/>
    <mergeCell ref="A41:C41"/>
    <mergeCell ref="D41:I41"/>
    <mergeCell ref="A43:A46"/>
    <mergeCell ref="B43:I43"/>
    <mergeCell ref="B44:I44"/>
    <mergeCell ref="A40:C40"/>
    <mergeCell ref="D40:I40"/>
    <mergeCell ref="B35:I3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2019-06-12T04:49:51Z</cp:lastPrinted>
  <dcterms:created xsi:type="dcterms:W3CDTF">2019-02-26T06:41:36Z</dcterms:created>
  <dcterms:modified xsi:type="dcterms:W3CDTF">2019-09-23T16:33:40Z</dcterms:modified>
</cp:coreProperties>
</file>