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325"/>
  </bookViews>
  <sheets>
    <sheet name="NI" sheetId="8" r:id="rId1"/>
  </sheets>
  <calcPr calcId="162913"/>
</workbook>
</file>

<file path=xl/calcChain.xml><?xml version="1.0" encoding="utf-8"?>
<calcChain xmlns="http://schemas.openxmlformats.org/spreadsheetml/2006/main">
  <c r="H89" i="8" l="1"/>
  <c r="F82" i="8" l="1"/>
  <c r="F90" i="8" s="1"/>
  <c r="H82" i="8" l="1"/>
  <c r="H90" i="8" s="1"/>
</calcChain>
</file>

<file path=xl/sharedStrings.xml><?xml version="1.0" encoding="utf-8"?>
<sst xmlns="http://schemas.openxmlformats.org/spreadsheetml/2006/main" count="153" uniqueCount="123">
  <si>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</si>
  <si>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</si>
  <si>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</si>
  <si>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</si>
  <si>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</si>
  <si>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</si>
  <si>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</si>
  <si>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</si>
  <si>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</si>
  <si>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</si>
  <si>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</si>
  <si>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</si>
  <si>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</si>
  <si>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</si>
  <si>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</si>
  <si>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</si>
  <si>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</si>
  <si>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</si>
  <si>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</si>
  <si>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</si>
  <si>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</si>
  <si>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</si>
  <si>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</si>
  <si>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</si>
  <si>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</si>
  <si>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</si>
  <si>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</si>
  <si>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</si>
  <si>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</si>
  <si>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</si>
  <si>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</si>
  <si>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</si>
  <si>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</si>
  <si>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</si>
  <si>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</si>
  <si>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</si>
  <si>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</si>
  <si>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</si>
  <si>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</si>
  <si>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</si>
  <si>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</si>
  <si>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</si>
  <si>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</si>
  <si>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</si>
  <si>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egzamin</t>
  </si>
  <si>
    <t>Udział w ocenie końcowej przedmiotu 50%</t>
  </si>
  <si>
    <t>Zarządzanie produkcją i usługami</t>
  </si>
  <si>
    <t>ogólnoakademicki</t>
  </si>
  <si>
    <t>Wydział Inżynierii Produkcji i Energetyki</t>
  </si>
  <si>
    <t>istotę zarządzania produkcją i usługami oraz definicje, rodzaje i strukturę systemów oraz procesów produkcyjnych</t>
  </si>
  <si>
    <t>Istota, zakres i funkcje zarządzania produkcją</t>
  </si>
  <si>
    <t>Przygotowanie produkcji i projektowanie produktu</t>
  </si>
  <si>
    <t>System produkcyjny i struktura produkcyjna</t>
  </si>
  <si>
    <t>Organizacja produkcji</t>
  </si>
  <si>
    <t>Program produkcji i harmonogram produkcji</t>
  </si>
  <si>
    <t>Planowanie i sterowanie produkcją</t>
  </si>
  <si>
    <t>Personel w przedsiębiorstwie i procesie produkcyjnym</t>
  </si>
  <si>
    <t>Egzamin teoretyczny i praktyczny pisemny - obowiązuje wiedza z wykładów (4 zagadnienia) i ćwiczeń (1 zadanie).</t>
  </si>
  <si>
    <t>Minimalny próg zaliczenia 60% - poniżej ocena 2,0 (ndst.).</t>
  </si>
  <si>
    <t>I. Zajęcia obliczeniowe:</t>
  </si>
  <si>
    <t>Ćwiczenia projektowe</t>
  </si>
  <si>
    <t>II. Projekt:</t>
  </si>
  <si>
    <t xml:space="preserve">  Planowanie wytwarzania produktu</t>
  </si>
  <si>
    <t xml:space="preserve">  Cykl produkcyjny, mierzenie czasu pracy i ocena zdolności produkcyjnych</t>
  </si>
  <si>
    <t xml:space="preserve">  Zarządzanie różnorodnością asortymentu wyrobów</t>
  </si>
  <si>
    <t xml:space="preserve">  Równoważenie linii produkcyjnych i projektowanie produkcji</t>
  </si>
  <si>
    <t xml:space="preserve">  Prognozowanie potrzeb materiałowych</t>
  </si>
  <si>
    <t xml:space="preserve">  Projekt zespołowy wybranego procesu wytwórczego (przetwórczego) w agrobiznesie</t>
  </si>
  <si>
    <t>Udział w ocenie końcowej przedmiotu 25%</t>
  </si>
  <si>
    <t>Udział w ocenie końcowej przedmiotu 25%.</t>
  </si>
  <si>
    <t>Zajęcia obliczeniowe:</t>
  </si>
  <si>
    <t>Zajęcia projektowe:</t>
  </si>
  <si>
    <t>Durlik I. 2004. Inżynieria zarządzania cz. I. Placet, Warszawa</t>
  </si>
  <si>
    <t>Durlik I. 2005. Inżynieria zarządzania cz. II Placet, Warszawa</t>
  </si>
  <si>
    <t>Waters D. 2007. Zarządzanie operacyjne. Towary i usługi. Wydawnictwo Naukowe PWN, Warszawa</t>
  </si>
  <si>
    <t>Knosala R. 2017. Inżynieria produkcji - kompendium wiedzy. PWE, Warszawa</t>
  </si>
  <si>
    <t>Zarządzanie i inżynieria produkcji</t>
  </si>
  <si>
    <t>NI</t>
  </si>
  <si>
    <t>zna zasady organizacji procesów produkcyjnych i usługowych</t>
  </si>
  <si>
    <t>Pająk E. 2007. Zarządzanie produkcją. Produkt, technologia, organizacja. Wydawnictwo Naukowe PWN, Warszawa</t>
  </si>
  <si>
    <t>zasady sterowania przepływem produkcji oraz możliwości wykorzystania komputerowego wspomagania zarządzania produkcją i usługami, w tym kontrolowania procesów produkcyjnych i usługowych</t>
  </si>
  <si>
    <t>dobierać metody oraz określać parametry sterowania wewnątrzkomórkowego i zewnątrzkomórkowego właściwe dla procesów przetwórczych</t>
  </si>
  <si>
    <t>Proces produkcyjny i proces wytwórczy a proces usługowy</t>
  </si>
  <si>
    <t>3 sprawdziany okresowe - ocena stopnia osiągnięcia umiejętności poprzez wykonanie zadań obliczeniowych i przeprowadzenie analizy przypadku właściwego dla przewórstwa rolno-spożywczego i usług sektora agrobiznesu</t>
  </si>
  <si>
    <t>Wykonanie i zaliczenie projektu - ocena stopnia osiągnięcia umiejętności i kompetencji społecznych poprzez wykonanie projektu i ustne uzasadnienie przyjętych rozwiązań, wg zasad podanych na zajęciach obliczeniowych</t>
  </si>
  <si>
    <t>realizacja zajęć z przedmiotu: Teoria procesów produkcyjnych</t>
  </si>
  <si>
    <t>Katedra Inżynierii Produkcji, Logistyki i Informatyki Stosowanej</t>
  </si>
  <si>
    <t>ZIP1_W12</t>
  </si>
  <si>
    <t>ZIP1_W13</t>
  </si>
  <si>
    <t>ZIP1_U12</t>
  </si>
  <si>
    <t>ZIP1_U15</t>
  </si>
  <si>
    <t>ZIP1_K01</t>
  </si>
  <si>
    <t>ZIP1_K02</t>
  </si>
  <si>
    <t>krytycznej analizy posiadanej wiedzy teoretycznej z zakresu zarządzania produkcją i usługami oraz docenia jej utylitarny charakter w zakresie planowania, organizowania, sterowania i kontroli realizowanych procesów</t>
  </si>
  <si>
    <t>właściwego postępowania w zakresie racjonalnego wykorzystania zasobów w realizowanych procesach</t>
  </si>
  <si>
    <t>Zajęcia e-learning</t>
  </si>
  <si>
    <t>Wykonywanie zadań z zakresu prognozowania potrzeb materiałowych oraz przesyłanie rozwiązań z wykorzystaniem platformy e-learningowej.</t>
  </si>
  <si>
    <t>ECTS</t>
  </si>
  <si>
    <t>określać strukturę cyklu produkcyjnego i opracowywać harmonogramy produkcji</t>
  </si>
  <si>
    <t>projektować proces produkcyjny i proces wytwórczy oraz strukturę produkcyjną, oceniać zdolność produkcyjną i jej wykorzystanie oraz produktywność</t>
  </si>
  <si>
    <t>kierunkowy, obowiązkowy</t>
  </si>
  <si>
    <t xml:space="preserve">Dyscyplina – </t>
  </si>
  <si>
    <t>Dyscyplina –</t>
  </si>
  <si>
    <t>Sprawdzian umiejętności praktycznych w ramach zaliczenia ćwiczeń projektowych.</t>
  </si>
  <si>
    <t>TZ</t>
  </si>
  <si>
    <t>ZIP1_K04</t>
  </si>
  <si>
    <t>względnienia zmieniających się potrzeb konsumentów w zakresie  inżynierii produkcji i przetwórstwa rolno-spożywczego</t>
  </si>
  <si>
    <t>dziedzina nauki inżynieryjno-techniczne, dyscyplina inżynieria mechaniczna (TZ)</t>
  </si>
  <si>
    <t>PIU_W1</t>
  </si>
  <si>
    <t>PIU_W2</t>
  </si>
  <si>
    <t>PIU_W3</t>
  </si>
  <si>
    <t>PIU_U1</t>
  </si>
  <si>
    <t>PIU_U2</t>
  </si>
  <si>
    <t>PIU_U3</t>
  </si>
  <si>
    <t>PIU_K1</t>
  </si>
  <si>
    <t>PIU_K2</t>
  </si>
  <si>
    <t>PIU_K3</t>
  </si>
  <si>
    <t>PIU_W1; PIU_W2; PIU_W3; PIU_K1; PIU_K2; PIU_K3</t>
  </si>
  <si>
    <t>PIU_U1; PIU_U2; PIU_U3; PIU_K1; PIU_K2; PIU_K3</t>
  </si>
  <si>
    <t>PIU_U2, PIU_K1, PIU_K2, PIU_K3</t>
  </si>
  <si>
    <t>TZ; SZ</t>
  </si>
  <si>
    <t>ZIP1_U10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</si>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</sst>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Border="1" applyAlignment="1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/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3" xfId="0" quotePrefix="1" applyFont="1" applyBorder="1" applyAlignment="1">
      <alignment horizontal="left"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7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justify" vertical="center"/>
    </xf>
    <xf numFmtId="0" fontId="5" fillId="0" borderId="10" xfId="0" applyFont="1" applyBorder="1" applyAlignment="1">
      <alignment horizontal="justify" vertical="center"/>
    </xf>
    <xf numFmtId="0" fontId="5" fillId="0" borderId="12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14" xfId="0" quotePrefix="1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1" xfId="0" applyFont="1" applyBorder="1"/>
    <xf numFmtId="0" fontId="5" fillId="0" borderId="12" xfId="0" applyFont="1" applyBorder="1"/>
    <xf numFmtId="0" fontId="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5" fillId="0" borderId="9" xfId="0" quotePrefix="1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3" xfId="0" quotePrefix="1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3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justify" vertical="center"/>
    </xf>
    <xf numFmtId="0" fontId="5" fillId="0" borderId="12" xfId="0" applyFont="1" applyBorder="1" applyAlignment="1">
      <alignment horizontal="justify" vertical="center"/>
    </xf>
    <xf numFmtId="0" fontId="5" fillId="0" borderId="11" xfId="0" quotePrefix="1" applyFont="1" applyBorder="1" applyAlignment="1">
      <alignment horizontal="left" vertical="center"/>
    </xf>
    <xf numFmtId="0" fontId="5" fillId="0" borderId="11" xfId="0" quotePrefix="1" applyFont="1" applyBorder="1" applyAlignment="1">
      <alignment horizontal="left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justify" vertical="center" wrapText="1"/>
    </xf>
    <xf numFmtId="0" fontId="5" fillId="0" borderId="13" xfId="0" quotePrefix="1" applyFont="1" applyBorder="1" applyAlignment="1">
      <alignment horizontal="left"/>
    </xf>
    <xf numFmtId="0" fontId="5" fillId="0" borderId="13" xfId="0" applyFont="1" applyBorder="1"/>
    <xf numFmtId="0" fontId="5" fillId="0" borderId="14" xfId="0" applyFont="1" applyBorder="1"/>
    <xf numFmtId="0" fontId="1" fillId="0" borderId="1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6"/>
  <sheetViews>
    <sheetView tabSelected="1" topLeftCell="A82" zoomScale="120" zoomScaleNormal="120" workbookViewId="0">
      <selection activeCell="F97" sqref="F97"/>
    </sheetView>
  </sheetViews>
  <sheetFormatPr defaultColWidth="8.85546875" defaultRowHeight="12.75" x14ac:dyDescent="0.25"/>
  <cols>
    <col min="1" max="2" width="10.7109375" style="8" customWidth="1"/>
    <col min="3" max="6" width="8.85546875" style="8" customWidth="1"/>
    <col min="7" max="8" width="10.7109375" style="8" customWidth="1"/>
    <col min="9" max="9" width="7.7109375" style="8" customWidth="1"/>
    <col min="10" max="10" width="2.7109375" style="8" customWidth="1"/>
    <col min="11" max="16384" width="8.85546875" style="8"/>
  </cols>
  <sheetData>
    <row r="1" spans="1:9" ht="15.4" customHeight="1" x14ac:dyDescent="0.25">
      <c r="A1" s="7" t="s">
        <v>0</v>
      </c>
    </row>
    <row r="2" spans="1:9" s="7" customFormat="1" ht="15.4" customHeight="1" x14ac:dyDescent="0.25">
      <c r="A2" s="67" t="s">
        <v>46</v>
      </c>
      <c r="B2" s="67"/>
      <c r="C2" s="67"/>
      <c r="D2" s="67"/>
      <c r="E2" s="67"/>
      <c r="F2" s="67"/>
      <c r="G2" s="67"/>
      <c r="H2" s="67"/>
      <c r="I2" s="67"/>
    </row>
    <row r="3" spans="1:9" ht="14.45" customHeight="1" x14ac:dyDescent="0.25">
      <c r="A3" s="68" t="s">
        <v>1</v>
      </c>
      <c r="B3" s="69"/>
      <c r="C3" s="69"/>
      <c r="D3" s="69">
        <v>4</v>
      </c>
      <c r="E3" s="69"/>
      <c r="F3" s="69"/>
      <c r="G3" s="69"/>
      <c r="H3" s="69"/>
      <c r="I3" s="70"/>
    </row>
    <row r="4" spans="1:9" ht="14.45" customHeight="1" x14ac:dyDescent="0.25">
      <c r="A4" s="68" t="s">
        <v>2</v>
      </c>
      <c r="B4" s="69"/>
      <c r="C4" s="69"/>
      <c r="D4" s="69" t="s">
        <v>100</v>
      </c>
      <c r="E4" s="69"/>
      <c r="F4" s="69"/>
      <c r="G4" s="69"/>
      <c r="H4" s="69"/>
      <c r="I4" s="70"/>
    </row>
    <row r="5" spans="1:9" ht="14.45" customHeight="1" x14ac:dyDescent="0.25">
      <c r="A5" s="68" t="s">
        <v>3</v>
      </c>
      <c r="B5" s="69"/>
      <c r="C5" s="69"/>
      <c r="D5" s="69" t="s">
        <v>44</v>
      </c>
      <c r="E5" s="69"/>
      <c r="F5" s="69"/>
      <c r="G5" s="69"/>
      <c r="H5" s="69"/>
      <c r="I5" s="70"/>
    </row>
    <row r="6" spans="1:9" ht="14.45" customHeight="1" x14ac:dyDescent="0.25">
      <c r="A6" s="68" t="s">
        <v>4</v>
      </c>
      <c r="B6" s="69"/>
      <c r="C6" s="69"/>
      <c r="D6" s="71" t="s">
        <v>85</v>
      </c>
      <c r="E6" s="72"/>
      <c r="F6" s="72"/>
      <c r="G6" s="72"/>
      <c r="H6" s="72"/>
      <c r="I6" s="72"/>
    </row>
    <row r="8" spans="1:9" ht="15.4" customHeight="1" x14ac:dyDescent="0.25">
      <c r="A8" s="73" t="s">
        <v>5</v>
      </c>
      <c r="B8" s="73"/>
      <c r="C8" s="73"/>
      <c r="D8" s="73"/>
      <c r="E8" s="73"/>
      <c r="F8" s="73"/>
      <c r="G8" s="73"/>
      <c r="H8" s="73"/>
      <c r="I8" s="73"/>
    </row>
    <row r="9" spans="1:9" s="7" customFormat="1" ht="15.4" customHeight="1" x14ac:dyDescent="0.25">
      <c r="A9" s="74" t="s">
        <v>76</v>
      </c>
      <c r="B9" s="74"/>
      <c r="C9" s="74"/>
      <c r="D9" s="74"/>
      <c r="E9" s="74"/>
      <c r="F9" s="74"/>
      <c r="G9" s="74"/>
      <c r="H9" s="74"/>
      <c r="I9" s="74"/>
    </row>
    <row r="10" spans="1:9" ht="15.4" customHeight="1" x14ac:dyDescent="0.25">
      <c r="A10" s="68" t="s">
        <v>6</v>
      </c>
      <c r="B10" s="69"/>
      <c r="C10" s="69"/>
      <c r="D10" s="69"/>
      <c r="E10" s="69"/>
      <c r="F10" s="69" t="s">
        <v>47</v>
      </c>
      <c r="G10" s="69"/>
      <c r="H10" s="69"/>
      <c r="I10" s="70"/>
    </row>
    <row r="11" spans="1:9" ht="15.4" customHeight="1" x14ac:dyDescent="0.25">
      <c r="A11" s="68" t="s">
        <v>7</v>
      </c>
      <c r="B11" s="69"/>
      <c r="C11" s="69"/>
      <c r="D11" s="69"/>
      <c r="E11" s="69"/>
      <c r="F11" s="69" t="s">
        <v>77</v>
      </c>
      <c r="G11" s="69"/>
      <c r="H11" s="69"/>
      <c r="I11" s="70"/>
    </row>
    <row r="12" spans="1:9" ht="15.4" customHeight="1" x14ac:dyDescent="0.25">
      <c r="A12" s="68" t="s">
        <v>8</v>
      </c>
      <c r="B12" s="69"/>
      <c r="C12" s="69"/>
      <c r="D12" s="69"/>
      <c r="E12" s="69"/>
      <c r="F12" s="69">
        <v>5</v>
      </c>
      <c r="G12" s="69"/>
      <c r="H12" s="69"/>
      <c r="I12" s="70"/>
    </row>
    <row r="13" spans="1:9" ht="15.4" customHeight="1" x14ac:dyDescent="0.25">
      <c r="A13" s="68" t="s">
        <v>9</v>
      </c>
      <c r="B13" s="69"/>
      <c r="C13" s="69"/>
      <c r="D13" s="69"/>
      <c r="E13" s="69"/>
      <c r="F13" s="69" t="s">
        <v>42</v>
      </c>
      <c r="G13" s="69"/>
      <c r="H13" s="69"/>
      <c r="I13" s="70"/>
    </row>
    <row r="15" spans="1:9" x14ac:dyDescent="0.25">
      <c r="A15" s="74" t="s">
        <v>10</v>
      </c>
      <c r="B15" s="74"/>
      <c r="C15" s="74"/>
      <c r="D15" s="74"/>
      <c r="E15" s="74"/>
      <c r="F15" s="74"/>
      <c r="G15" s="74"/>
      <c r="H15" s="74"/>
      <c r="I15" s="74"/>
    </row>
    <row r="16" spans="1:9" s="35" customFormat="1" ht="14.45" customHeight="1" x14ac:dyDescent="0.25">
      <c r="A16" s="76" t="s">
        <v>11</v>
      </c>
      <c r="B16" s="83"/>
      <c r="C16" s="75" t="s">
        <v>86</v>
      </c>
      <c r="D16" s="76"/>
      <c r="E16" s="76"/>
      <c r="F16" s="76"/>
      <c r="G16" s="76"/>
      <c r="H16" s="76"/>
      <c r="I16" s="76"/>
    </row>
    <row r="17" spans="1:9" s="35" customFormat="1" ht="14.45" customHeight="1" x14ac:dyDescent="0.25">
      <c r="A17" s="84"/>
      <c r="B17" s="85"/>
      <c r="C17" s="86" t="s">
        <v>48</v>
      </c>
      <c r="D17" s="84"/>
      <c r="E17" s="84"/>
      <c r="F17" s="84"/>
      <c r="G17" s="84"/>
      <c r="H17" s="84"/>
      <c r="I17" s="84"/>
    </row>
    <row r="19" spans="1:9" x14ac:dyDescent="0.25">
      <c r="A19" s="77" t="s">
        <v>12</v>
      </c>
      <c r="B19" s="77"/>
      <c r="C19" s="77"/>
      <c r="D19" s="77"/>
    </row>
    <row r="20" spans="1:9" x14ac:dyDescent="0.25">
      <c r="A20" s="96" t="s">
        <v>13</v>
      </c>
      <c r="B20" s="99" t="s">
        <v>14</v>
      </c>
      <c r="C20" s="99"/>
      <c r="D20" s="99"/>
      <c r="E20" s="99"/>
      <c r="F20" s="99"/>
      <c r="G20" s="99"/>
      <c r="H20" s="99" t="s">
        <v>15</v>
      </c>
      <c r="I20" s="100"/>
    </row>
    <row r="21" spans="1:9" ht="25.5" x14ac:dyDescent="0.25">
      <c r="A21" s="96"/>
      <c r="B21" s="99"/>
      <c r="C21" s="99"/>
      <c r="D21" s="99"/>
      <c r="E21" s="99"/>
      <c r="F21" s="99"/>
      <c r="G21" s="99"/>
      <c r="H21" s="9" t="s">
        <v>43</v>
      </c>
      <c r="I21" s="10" t="s">
        <v>16</v>
      </c>
    </row>
    <row r="22" spans="1:9" s="7" customFormat="1" ht="17.649999999999999" customHeight="1" x14ac:dyDescent="0.25">
      <c r="A22" s="106" t="s">
        <v>17</v>
      </c>
      <c r="B22" s="81"/>
      <c r="C22" s="81"/>
      <c r="D22" s="81"/>
      <c r="E22" s="81"/>
      <c r="F22" s="81"/>
      <c r="G22" s="81"/>
      <c r="H22" s="81"/>
      <c r="I22" s="82"/>
    </row>
    <row r="23" spans="1:9" s="13" customFormat="1" ht="31.15" customHeight="1" x14ac:dyDescent="0.25">
      <c r="A23" s="11" t="s">
        <v>108</v>
      </c>
      <c r="B23" s="94" t="s">
        <v>49</v>
      </c>
      <c r="C23" s="95"/>
      <c r="D23" s="95"/>
      <c r="E23" s="95"/>
      <c r="F23" s="95"/>
      <c r="G23" s="95"/>
      <c r="H23" s="12" t="s">
        <v>87</v>
      </c>
      <c r="I23" s="36" t="s">
        <v>120</v>
      </c>
    </row>
    <row r="24" spans="1:9" s="13" customFormat="1" ht="17.649999999999999" customHeight="1" x14ac:dyDescent="0.25">
      <c r="A24" s="11" t="s">
        <v>109</v>
      </c>
      <c r="B24" s="38" t="s">
        <v>78</v>
      </c>
      <c r="C24" s="38"/>
      <c r="D24" s="38"/>
      <c r="E24" s="38"/>
      <c r="F24" s="38"/>
      <c r="G24" s="38"/>
      <c r="H24" s="12" t="s">
        <v>87</v>
      </c>
      <c r="I24" s="33" t="s">
        <v>104</v>
      </c>
    </row>
    <row r="25" spans="1:9" s="13" customFormat="1" ht="45" customHeight="1" x14ac:dyDescent="0.25">
      <c r="A25" s="11" t="s">
        <v>110</v>
      </c>
      <c r="B25" s="38" t="s">
        <v>80</v>
      </c>
      <c r="C25" s="38"/>
      <c r="D25" s="38"/>
      <c r="E25" s="38"/>
      <c r="F25" s="38"/>
      <c r="G25" s="38"/>
      <c r="H25" s="12" t="s">
        <v>88</v>
      </c>
      <c r="I25" s="33" t="s">
        <v>104</v>
      </c>
    </row>
    <row r="26" spans="1:9" s="7" customFormat="1" ht="17.649999999999999" customHeight="1" x14ac:dyDescent="0.25">
      <c r="A26" s="106" t="s">
        <v>19</v>
      </c>
      <c r="B26" s="81"/>
      <c r="C26" s="81"/>
      <c r="D26" s="81"/>
      <c r="E26" s="81"/>
      <c r="F26" s="81"/>
      <c r="G26" s="81"/>
      <c r="H26" s="81"/>
      <c r="I26" s="82"/>
    </row>
    <row r="27" spans="1:9" s="13" customFormat="1" ht="17.649999999999999" customHeight="1" x14ac:dyDescent="0.25">
      <c r="A27" s="31" t="s">
        <v>111</v>
      </c>
      <c r="B27" s="95" t="s">
        <v>98</v>
      </c>
      <c r="C27" s="95"/>
      <c r="D27" s="95"/>
      <c r="E27" s="95"/>
      <c r="F27" s="95"/>
      <c r="G27" s="95"/>
      <c r="H27" s="12" t="s">
        <v>121</v>
      </c>
      <c r="I27" s="33" t="s">
        <v>104</v>
      </c>
    </row>
    <row r="28" spans="1:9" s="13" customFormat="1" ht="31.15" customHeight="1" x14ac:dyDescent="0.25">
      <c r="A28" s="31" t="s">
        <v>112</v>
      </c>
      <c r="B28" s="95" t="s">
        <v>81</v>
      </c>
      <c r="C28" s="95"/>
      <c r="D28" s="95"/>
      <c r="E28" s="95"/>
      <c r="F28" s="95"/>
      <c r="G28" s="95"/>
      <c r="H28" s="12" t="s">
        <v>89</v>
      </c>
      <c r="I28" s="33" t="s">
        <v>104</v>
      </c>
    </row>
    <row r="29" spans="1:9" s="13" customFormat="1" ht="31.15" customHeight="1" x14ac:dyDescent="0.25">
      <c r="A29" s="31" t="s">
        <v>113</v>
      </c>
      <c r="B29" s="95" t="s">
        <v>99</v>
      </c>
      <c r="C29" s="95"/>
      <c r="D29" s="95"/>
      <c r="E29" s="95"/>
      <c r="F29" s="95"/>
      <c r="G29" s="95"/>
      <c r="H29" s="12" t="s">
        <v>90</v>
      </c>
      <c r="I29" s="33" t="s">
        <v>104</v>
      </c>
    </row>
    <row r="30" spans="1:9" s="7" customFormat="1" ht="17.649999999999999" customHeight="1" x14ac:dyDescent="0.25">
      <c r="A30" s="80" t="s">
        <v>20</v>
      </c>
      <c r="B30" s="81"/>
      <c r="C30" s="81"/>
      <c r="D30" s="81"/>
      <c r="E30" s="81"/>
      <c r="F30" s="81"/>
      <c r="G30" s="81"/>
      <c r="H30" s="81"/>
      <c r="I30" s="82"/>
    </row>
    <row r="31" spans="1:9" s="13" customFormat="1" ht="43.15" customHeight="1" x14ac:dyDescent="0.25">
      <c r="A31" s="11" t="s">
        <v>114</v>
      </c>
      <c r="B31" s="38" t="s">
        <v>93</v>
      </c>
      <c r="C31" s="38"/>
      <c r="D31" s="38"/>
      <c r="E31" s="38"/>
      <c r="F31" s="38"/>
      <c r="G31" s="38"/>
      <c r="H31" s="12" t="s">
        <v>91</v>
      </c>
      <c r="I31" s="36" t="s">
        <v>120</v>
      </c>
    </row>
    <row r="32" spans="1:9" s="13" customFormat="1" ht="28.9" customHeight="1" x14ac:dyDescent="0.25">
      <c r="A32" s="11" t="s">
        <v>115</v>
      </c>
      <c r="B32" s="38" t="s">
        <v>94</v>
      </c>
      <c r="C32" s="38"/>
      <c r="D32" s="38"/>
      <c r="E32" s="38"/>
      <c r="F32" s="38"/>
      <c r="G32" s="38"/>
      <c r="H32" s="12" t="s">
        <v>92</v>
      </c>
      <c r="I32" s="33" t="s">
        <v>104</v>
      </c>
    </row>
    <row r="33" spans="1:9" s="13" customFormat="1" ht="31.15" customHeight="1" x14ac:dyDescent="0.25">
      <c r="A33" s="11" t="s">
        <v>116</v>
      </c>
      <c r="B33" s="38" t="s">
        <v>106</v>
      </c>
      <c r="C33" s="38"/>
      <c r="D33" s="38"/>
      <c r="E33" s="38"/>
      <c r="F33" s="38"/>
      <c r="G33" s="38"/>
      <c r="H33" s="12" t="s">
        <v>105</v>
      </c>
      <c r="I33" s="33" t="s">
        <v>104</v>
      </c>
    </row>
    <row r="34" spans="1:9" x14ac:dyDescent="0.25">
      <c r="A34" s="14"/>
    </row>
    <row r="35" spans="1:9" x14ac:dyDescent="0.25">
      <c r="A35" s="7" t="s">
        <v>21</v>
      </c>
    </row>
    <row r="36" spans="1:9" s="7" customFormat="1" ht="17.649999999999999" customHeight="1" x14ac:dyDescent="0.25">
      <c r="A36" s="89" t="s">
        <v>22</v>
      </c>
      <c r="B36" s="89"/>
      <c r="C36" s="89"/>
      <c r="D36" s="89"/>
      <c r="E36" s="89"/>
      <c r="F36" s="89"/>
      <c r="G36" s="89"/>
      <c r="H36" s="15">
        <v>14</v>
      </c>
      <c r="I36" s="16" t="s">
        <v>23</v>
      </c>
    </row>
    <row r="37" spans="1:9" ht="15.4" customHeight="1" x14ac:dyDescent="0.25">
      <c r="A37" s="90" t="s">
        <v>24</v>
      </c>
      <c r="B37" s="92" t="s">
        <v>50</v>
      </c>
      <c r="C37" s="93"/>
      <c r="D37" s="93"/>
      <c r="E37" s="93"/>
      <c r="F37" s="93"/>
      <c r="G37" s="93"/>
      <c r="H37" s="93"/>
      <c r="I37" s="93"/>
    </row>
    <row r="38" spans="1:9" ht="15.4" customHeight="1" x14ac:dyDescent="0.25">
      <c r="A38" s="91"/>
      <c r="B38" s="87" t="s">
        <v>51</v>
      </c>
      <c r="C38" s="88"/>
      <c r="D38" s="88"/>
      <c r="E38" s="88"/>
      <c r="F38" s="88"/>
      <c r="G38" s="88"/>
      <c r="H38" s="88"/>
      <c r="I38" s="88"/>
    </row>
    <row r="39" spans="1:9" ht="15.4" customHeight="1" x14ac:dyDescent="0.25">
      <c r="A39" s="91"/>
      <c r="B39" s="87" t="s">
        <v>82</v>
      </c>
      <c r="C39" s="88"/>
      <c r="D39" s="88"/>
      <c r="E39" s="88"/>
      <c r="F39" s="88"/>
      <c r="G39" s="88"/>
      <c r="H39" s="88"/>
      <c r="I39" s="88"/>
    </row>
    <row r="40" spans="1:9" ht="15.4" customHeight="1" x14ac:dyDescent="0.25">
      <c r="A40" s="91"/>
      <c r="B40" s="87" t="s">
        <v>52</v>
      </c>
      <c r="C40" s="88"/>
      <c r="D40" s="88"/>
      <c r="E40" s="88"/>
      <c r="F40" s="88"/>
      <c r="G40" s="88"/>
      <c r="H40" s="88"/>
      <c r="I40" s="88"/>
    </row>
    <row r="41" spans="1:9" ht="15.4" customHeight="1" x14ac:dyDescent="0.25">
      <c r="A41" s="91"/>
      <c r="B41" s="87" t="s">
        <v>53</v>
      </c>
      <c r="C41" s="88"/>
      <c r="D41" s="88"/>
      <c r="E41" s="88"/>
      <c r="F41" s="88"/>
      <c r="G41" s="88"/>
      <c r="H41" s="88"/>
      <c r="I41" s="88"/>
    </row>
    <row r="42" spans="1:9" ht="15.4" customHeight="1" x14ac:dyDescent="0.25">
      <c r="A42" s="91"/>
      <c r="B42" s="87" t="s">
        <v>54</v>
      </c>
      <c r="C42" s="88"/>
      <c r="D42" s="88"/>
      <c r="E42" s="88"/>
      <c r="F42" s="88"/>
      <c r="G42" s="88"/>
      <c r="H42" s="88"/>
      <c r="I42" s="88"/>
    </row>
    <row r="43" spans="1:9" ht="15.4" customHeight="1" x14ac:dyDescent="0.25">
      <c r="A43" s="91"/>
      <c r="B43" s="87" t="s">
        <v>55</v>
      </c>
      <c r="C43" s="88"/>
      <c r="D43" s="88"/>
      <c r="E43" s="88"/>
      <c r="F43" s="88"/>
      <c r="G43" s="88"/>
      <c r="H43" s="88"/>
      <c r="I43" s="88"/>
    </row>
    <row r="44" spans="1:9" ht="15.4" customHeight="1" x14ac:dyDescent="0.25">
      <c r="A44" s="91"/>
      <c r="B44" s="97" t="s">
        <v>56</v>
      </c>
      <c r="C44" s="98"/>
      <c r="D44" s="98"/>
      <c r="E44" s="98"/>
      <c r="F44" s="98"/>
      <c r="G44" s="98"/>
      <c r="H44" s="98"/>
      <c r="I44" s="98"/>
    </row>
    <row r="45" spans="1:9" s="34" customFormat="1" ht="14.45" customHeight="1" x14ac:dyDescent="0.25">
      <c r="A45" s="37" t="s">
        <v>25</v>
      </c>
      <c r="B45" s="38"/>
      <c r="C45" s="38"/>
      <c r="D45" s="38" t="s">
        <v>117</v>
      </c>
      <c r="E45" s="38"/>
      <c r="F45" s="38"/>
      <c r="G45" s="38"/>
      <c r="H45" s="38"/>
      <c r="I45" s="71"/>
    </row>
    <row r="46" spans="1:9" s="13" customFormat="1" ht="31.15" customHeight="1" x14ac:dyDescent="0.25">
      <c r="A46" s="39" t="s">
        <v>26</v>
      </c>
      <c r="B46" s="40"/>
      <c r="C46" s="40"/>
      <c r="D46" s="78" t="s">
        <v>57</v>
      </c>
      <c r="E46" s="40"/>
      <c r="F46" s="40"/>
      <c r="G46" s="40"/>
      <c r="H46" s="40"/>
      <c r="I46" s="79"/>
    </row>
    <row r="47" spans="1:9" s="13" customFormat="1" ht="15.4" customHeight="1" x14ac:dyDescent="0.2">
      <c r="A47" s="41"/>
      <c r="B47" s="42"/>
      <c r="C47" s="42"/>
      <c r="D47" s="65" t="s">
        <v>58</v>
      </c>
      <c r="E47" s="65"/>
      <c r="F47" s="65"/>
      <c r="G47" s="65"/>
      <c r="H47" s="65"/>
      <c r="I47" s="66"/>
    </row>
    <row r="48" spans="1:9" s="13" customFormat="1" ht="15.4" customHeight="1" x14ac:dyDescent="0.2">
      <c r="A48" s="43"/>
      <c r="B48" s="44"/>
      <c r="C48" s="44"/>
      <c r="D48" s="113" t="s">
        <v>45</v>
      </c>
      <c r="E48" s="114"/>
      <c r="F48" s="114"/>
      <c r="G48" s="114"/>
      <c r="H48" s="114"/>
      <c r="I48" s="115"/>
    </row>
    <row r="49" spans="1:10" s="7" customFormat="1" ht="17.649999999999999" customHeight="1" x14ac:dyDescent="0.25">
      <c r="A49" s="89" t="s">
        <v>60</v>
      </c>
      <c r="B49" s="89"/>
      <c r="C49" s="89"/>
      <c r="D49" s="89"/>
      <c r="E49" s="89"/>
      <c r="F49" s="89"/>
      <c r="G49" s="89"/>
      <c r="H49" s="15">
        <v>20</v>
      </c>
      <c r="I49" s="16" t="s">
        <v>23</v>
      </c>
    </row>
    <row r="50" spans="1:10" ht="15.4" customHeight="1" x14ac:dyDescent="0.2">
      <c r="A50" s="91" t="s">
        <v>24</v>
      </c>
      <c r="B50" s="60" t="s">
        <v>59</v>
      </c>
      <c r="C50" s="61"/>
      <c r="D50" s="61"/>
      <c r="E50" s="61"/>
      <c r="F50" s="61"/>
      <c r="G50" s="61"/>
      <c r="H50" s="61"/>
      <c r="I50" s="62"/>
      <c r="J50" s="17"/>
    </row>
    <row r="51" spans="1:10" ht="15.4" customHeight="1" x14ac:dyDescent="0.2">
      <c r="A51" s="91"/>
      <c r="B51" s="60" t="s">
        <v>62</v>
      </c>
      <c r="C51" s="61"/>
      <c r="D51" s="61"/>
      <c r="E51" s="61"/>
      <c r="F51" s="61"/>
      <c r="G51" s="61"/>
      <c r="H51" s="61"/>
      <c r="I51" s="62"/>
      <c r="J51" s="17"/>
    </row>
    <row r="52" spans="1:10" ht="15.4" customHeight="1" x14ac:dyDescent="0.2">
      <c r="A52" s="91"/>
      <c r="B52" s="60" t="s">
        <v>63</v>
      </c>
      <c r="C52" s="61"/>
      <c r="D52" s="61"/>
      <c r="E52" s="61"/>
      <c r="F52" s="61"/>
      <c r="G52" s="61"/>
      <c r="H52" s="61"/>
      <c r="I52" s="62"/>
      <c r="J52" s="17"/>
    </row>
    <row r="53" spans="1:10" ht="15.4" customHeight="1" x14ac:dyDescent="0.2">
      <c r="A53" s="91"/>
      <c r="B53" s="60" t="s">
        <v>64</v>
      </c>
      <c r="C53" s="61"/>
      <c r="D53" s="61"/>
      <c r="E53" s="61"/>
      <c r="F53" s="61"/>
      <c r="G53" s="61"/>
      <c r="H53" s="61"/>
      <c r="I53" s="62"/>
      <c r="J53" s="17"/>
    </row>
    <row r="54" spans="1:10" ht="15.4" customHeight="1" x14ac:dyDescent="0.2">
      <c r="A54" s="91"/>
      <c r="B54" s="60" t="s">
        <v>65</v>
      </c>
      <c r="C54" s="61"/>
      <c r="D54" s="61"/>
      <c r="E54" s="61"/>
      <c r="F54" s="61"/>
      <c r="G54" s="61"/>
      <c r="H54" s="61"/>
      <c r="I54" s="62"/>
      <c r="J54" s="17"/>
    </row>
    <row r="55" spans="1:10" x14ac:dyDescent="0.2">
      <c r="A55" s="91"/>
      <c r="B55" s="60" t="s">
        <v>66</v>
      </c>
      <c r="C55" s="61"/>
      <c r="D55" s="61"/>
      <c r="E55" s="61"/>
      <c r="F55" s="61"/>
      <c r="G55" s="61"/>
      <c r="H55" s="61"/>
      <c r="I55" s="62"/>
      <c r="J55" s="17"/>
    </row>
    <row r="56" spans="1:10" ht="15.4" customHeight="1" x14ac:dyDescent="0.2">
      <c r="A56" s="91"/>
      <c r="B56" s="60" t="s">
        <v>61</v>
      </c>
      <c r="C56" s="61"/>
      <c r="D56" s="61"/>
      <c r="E56" s="61"/>
      <c r="F56" s="61"/>
      <c r="G56" s="61"/>
      <c r="H56" s="61"/>
      <c r="I56" s="62"/>
      <c r="J56" s="17"/>
    </row>
    <row r="57" spans="1:10" ht="15.4" customHeight="1" x14ac:dyDescent="0.2">
      <c r="A57" s="91"/>
      <c r="B57" s="63" t="s">
        <v>67</v>
      </c>
      <c r="C57" s="64"/>
      <c r="D57" s="64"/>
      <c r="E57" s="64"/>
      <c r="F57" s="64"/>
      <c r="G57" s="64"/>
      <c r="H57" s="64"/>
      <c r="I57" s="64"/>
      <c r="J57" s="17"/>
    </row>
    <row r="58" spans="1:10" s="34" customFormat="1" ht="14.45" customHeight="1" x14ac:dyDescent="0.25">
      <c r="A58" s="37" t="s">
        <v>25</v>
      </c>
      <c r="B58" s="38"/>
      <c r="C58" s="38"/>
      <c r="D58" s="94" t="s">
        <v>118</v>
      </c>
      <c r="E58" s="38"/>
      <c r="F58" s="38"/>
      <c r="G58" s="38"/>
      <c r="H58" s="38"/>
      <c r="I58" s="71"/>
    </row>
    <row r="59" spans="1:10" s="34" customFormat="1" ht="15" customHeight="1" x14ac:dyDescent="0.25">
      <c r="A59" s="39" t="s">
        <v>26</v>
      </c>
      <c r="B59" s="40"/>
      <c r="C59" s="40"/>
      <c r="D59" s="58" t="s">
        <v>70</v>
      </c>
      <c r="E59" s="58"/>
      <c r="F59" s="58"/>
      <c r="G59" s="58"/>
      <c r="H59" s="58"/>
      <c r="I59" s="59"/>
    </row>
    <row r="60" spans="1:10" s="34" customFormat="1" ht="45" customHeight="1" x14ac:dyDescent="0.25">
      <c r="A60" s="41"/>
      <c r="B60" s="42"/>
      <c r="C60" s="42"/>
      <c r="D60" s="107" t="s">
        <v>83</v>
      </c>
      <c r="E60" s="107"/>
      <c r="F60" s="107"/>
      <c r="G60" s="107"/>
      <c r="H60" s="107"/>
      <c r="I60" s="108"/>
    </row>
    <row r="61" spans="1:10" s="34" customFormat="1" ht="15.4" customHeight="1" x14ac:dyDescent="0.25">
      <c r="A61" s="41"/>
      <c r="B61" s="42"/>
      <c r="C61" s="42"/>
      <c r="D61" s="107" t="s">
        <v>68</v>
      </c>
      <c r="E61" s="107"/>
      <c r="F61" s="107"/>
      <c r="G61" s="107"/>
      <c r="H61" s="107"/>
      <c r="I61" s="108"/>
    </row>
    <row r="62" spans="1:10" s="34" customFormat="1" ht="15.4" customHeight="1" x14ac:dyDescent="0.25">
      <c r="A62" s="41"/>
      <c r="B62" s="42"/>
      <c r="C62" s="42"/>
      <c r="D62" s="109" t="s">
        <v>71</v>
      </c>
      <c r="E62" s="107"/>
      <c r="F62" s="107"/>
      <c r="G62" s="107"/>
      <c r="H62" s="107"/>
      <c r="I62" s="108"/>
    </row>
    <row r="63" spans="1:10" s="34" customFormat="1" ht="45" customHeight="1" x14ac:dyDescent="0.25">
      <c r="A63" s="41"/>
      <c r="B63" s="42"/>
      <c r="C63" s="42"/>
      <c r="D63" s="110" t="s">
        <v>84</v>
      </c>
      <c r="E63" s="111"/>
      <c r="F63" s="111"/>
      <c r="G63" s="111"/>
      <c r="H63" s="111"/>
      <c r="I63" s="112"/>
    </row>
    <row r="64" spans="1:10" s="34" customFormat="1" ht="15.4" customHeight="1" x14ac:dyDescent="0.25">
      <c r="A64" s="43"/>
      <c r="B64" s="44"/>
      <c r="C64" s="44"/>
      <c r="D64" s="45" t="s">
        <v>69</v>
      </c>
      <c r="E64" s="46"/>
      <c r="F64" s="46"/>
      <c r="G64" s="46"/>
      <c r="H64" s="46"/>
      <c r="I64" s="47"/>
    </row>
    <row r="65" spans="1:1025" s="28" customFormat="1" ht="15" x14ac:dyDescent="0.25">
      <c r="A65" s="116" t="s">
        <v>95</v>
      </c>
      <c r="B65" s="116"/>
      <c r="C65" s="116"/>
      <c r="D65" s="116"/>
      <c r="E65" s="116"/>
      <c r="F65" s="116"/>
      <c r="G65" s="116"/>
      <c r="H65" s="27">
        <v>3</v>
      </c>
      <c r="I65" s="5" t="s">
        <v>23</v>
      </c>
    </row>
    <row r="66" spans="1:1025" s="6" customFormat="1" ht="28.9" customHeight="1" x14ac:dyDescent="0.25">
      <c r="A66" s="4" t="s">
        <v>24</v>
      </c>
      <c r="B66" s="117" t="s">
        <v>96</v>
      </c>
      <c r="C66" s="117"/>
      <c r="D66" s="117"/>
      <c r="E66" s="117"/>
      <c r="F66" s="117"/>
      <c r="G66" s="117"/>
      <c r="H66" s="117"/>
      <c r="I66" s="117"/>
    </row>
    <row r="67" spans="1:1025" s="6" customFormat="1" ht="15" x14ac:dyDescent="0.25">
      <c r="A67" s="118" t="s">
        <v>25</v>
      </c>
      <c r="B67" s="118"/>
      <c r="C67" s="118"/>
      <c r="D67" s="119" t="s">
        <v>119</v>
      </c>
      <c r="E67" s="119"/>
      <c r="F67" s="119"/>
      <c r="G67" s="119"/>
      <c r="H67" s="119"/>
      <c r="I67" s="119"/>
    </row>
    <row r="68" spans="1:1025" s="6" customFormat="1" ht="28.9" customHeight="1" x14ac:dyDescent="0.25">
      <c r="A68" s="120" t="s">
        <v>26</v>
      </c>
      <c r="B68" s="120"/>
      <c r="C68" s="120"/>
      <c r="D68" s="121" t="s">
        <v>103</v>
      </c>
      <c r="E68" s="122"/>
      <c r="F68" s="122"/>
      <c r="G68" s="122"/>
      <c r="H68" s="122"/>
      <c r="I68" s="122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  <c r="FY68" s="29"/>
      <c r="FZ68" s="29"/>
      <c r="GA68" s="29"/>
      <c r="GB68" s="29"/>
      <c r="GC68" s="29"/>
      <c r="GD68" s="29"/>
      <c r="GE68" s="29"/>
      <c r="GF68" s="29"/>
      <c r="GG68" s="29"/>
      <c r="GH68" s="29"/>
      <c r="GI68" s="29"/>
      <c r="GJ68" s="29"/>
      <c r="GK68" s="29"/>
      <c r="GL68" s="29"/>
      <c r="GM68" s="29"/>
      <c r="GN68" s="29"/>
      <c r="GO68" s="29"/>
      <c r="GP68" s="29"/>
      <c r="GQ68" s="29"/>
      <c r="GR68" s="29"/>
      <c r="GS68" s="29"/>
      <c r="GT68" s="29"/>
      <c r="GU68" s="29"/>
      <c r="GV68" s="29"/>
      <c r="GW68" s="29"/>
      <c r="GX68" s="29"/>
      <c r="GY68" s="29"/>
      <c r="GZ68" s="29"/>
      <c r="HA68" s="29"/>
      <c r="HB68" s="29"/>
      <c r="HC68" s="29"/>
      <c r="HD68" s="29"/>
      <c r="HE68" s="29"/>
      <c r="HF68" s="29"/>
      <c r="HG68" s="29"/>
      <c r="HH68" s="29"/>
      <c r="HI68" s="29"/>
      <c r="HJ68" s="29"/>
      <c r="HK68" s="29"/>
      <c r="HL68" s="29"/>
      <c r="HM68" s="29"/>
      <c r="HN68" s="29"/>
      <c r="HO68" s="29"/>
      <c r="HP68" s="29"/>
      <c r="HQ68" s="29"/>
      <c r="HR68" s="29"/>
      <c r="HS68" s="29"/>
      <c r="HT68" s="29"/>
      <c r="HU68" s="29"/>
      <c r="HV68" s="29"/>
      <c r="HW68" s="29"/>
      <c r="HX68" s="29"/>
      <c r="HY68" s="29"/>
      <c r="HZ68" s="29"/>
      <c r="IA68" s="29"/>
      <c r="IB68" s="29"/>
      <c r="IC68" s="29"/>
      <c r="ID68" s="29"/>
      <c r="IE68" s="29"/>
      <c r="IF68" s="29"/>
      <c r="IG68" s="29"/>
      <c r="IH68" s="29"/>
      <c r="II68" s="29"/>
      <c r="IJ68" s="29"/>
      <c r="IK68" s="29"/>
      <c r="IL68" s="29"/>
      <c r="IM68" s="29"/>
      <c r="IN68" s="29"/>
      <c r="IO68" s="29"/>
      <c r="IP68" s="29"/>
      <c r="IQ68" s="29"/>
      <c r="IR68" s="29"/>
      <c r="IS68" s="29"/>
      <c r="IT68" s="29"/>
      <c r="IU68" s="29"/>
      <c r="IV68" s="29"/>
      <c r="IW68" s="29"/>
      <c r="IX68" s="29"/>
      <c r="IY68" s="29"/>
      <c r="IZ68" s="29"/>
      <c r="JA68" s="29"/>
      <c r="JB68" s="29"/>
      <c r="JC68" s="29"/>
      <c r="JD68" s="29"/>
      <c r="JE68" s="29"/>
      <c r="JF68" s="29"/>
      <c r="JG68" s="29"/>
      <c r="JH68" s="29"/>
      <c r="JI68" s="29"/>
      <c r="JJ68" s="29"/>
      <c r="JK68" s="29"/>
      <c r="JL68" s="29"/>
      <c r="JM68" s="29"/>
      <c r="JN68" s="29"/>
      <c r="JO68" s="29"/>
      <c r="JP68" s="29"/>
      <c r="JQ68" s="29"/>
      <c r="JR68" s="29"/>
      <c r="JS68" s="29"/>
      <c r="JT68" s="29"/>
      <c r="JU68" s="29"/>
      <c r="JV68" s="29"/>
      <c r="JW68" s="29"/>
      <c r="JX68" s="29"/>
      <c r="JY68" s="29"/>
      <c r="JZ68" s="29"/>
      <c r="KA68" s="29"/>
      <c r="KB68" s="29"/>
      <c r="KC68" s="29"/>
      <c r="KD68" s="29"/>
      <c r="KE68" s="29"/>
      <c r="KF68" s="29"/>
      <c r="KG68" s="29"/>
      <c r="KH68" s="29"/>
      <c r="KI68" s="29"/>
      <c r="KJ68" s="29"/>
      <c r="KK68" s="29"/>
      <c r="KL68" s="29"/>
      <c r="KM68" s="29"/>
      <c r="KN68" s="29"/>
      <c r="KO68" s="29"/>
      <c r="KP68" s="29"/>
      <c r="KQ68" s="29"/>
      <c r="KR68" s="29"/>
      <c r="KS68" s="29"/>
      <c r="KT68" s="29"/>
      <c r="KU68" s="29"/>
      <c r="KV68" s="29"/>
      <c r="KW68" s="29"/>
      <c r="KX68" s="29"/>
      <c r="KY68" s="29"/>
      <c r="KZ68" s="29"/>
      <c r="LA68" s="29"/>
      <c r="LB68" s="29"/>
      <c r="LC68" s="29"/>
      <c r="LD68" s="29"/>
      <c r="LE68" s="29"/>
      <c r="LF68" s="29"/>
      <c r="LG68" s="29"/>
      <c r="LH68" s="29"/>
      <c r="LI68" s="29"/>
      <c r="LJ68" s="29"/>
      <c r="LK68" s="29"/>
      <c r="LL68" s="29"/>
      <c r="LM68" s="29"/>
      <c r="LN68" s="29"/>
      <c r="LO68" s="29"/>
      <c r="LP68" s="29"/>
      <c r="LQ68" s="29"/>
      <c r="LR68" s="29"/>
      <c r="LS68" s="29"/>
      <c r="LT68" s="29"/>
      <c r="LU68" s="29"/>
      <c r="LV68" s="29"/>
      <c r="LW68" s="29"/>
      <c r="LX68" s="29"/>
      <c r="LY68" s="29"/>
      <c r="LZ68" s="29"/>
      <c r="MA68" s="29"/>
      <c r="MB68" s="29"/>
      <c r="MC68" s="29"/>
      <c r="MD68" s="29"/>
      <c r="ME68" s="29"/>
      <c r="MF68" s="29"/>
      <c r="MG68" s="29"/>
      <c r="MH68" s="29"/>
      <c r="MI68" s="29"/>
      <c r="MJ68" s="29"/>
      <c r="MK68" s="29"/>
      <c r="ML68" s="29"/>
      <c r="MM68" s="29"/>
      <c r="MN68" s="29"/>
      <c r="MO68" s="29"/>
      <c r="MP68" s="29"/>
      <c r="MQ68" s="29"/>
      <c r="MR68" s="29"/>
      <c r="MS68" s="29"/>
      <c r="MT68" s="29"/>
      <c r="MU68" s="29"/>
      <c r="MV68" s="29"/>
      <c r="MW68" s="29"/>
      <c r="MX68" s="29"/>
      <c r="MY68" s="29"/>
      <c r="MZ68" s="29"/>
      <c r="NA68" s="29"/>
      <c r="NB68" s="29"/>
      <c r="NC68" s="29"/>
      <c r="ND68" s="29"/>
      <c r="NE68" s="29"/>
      <c r="NF68" s="29"/>
      <c r="NG68" s="29"/>
      <c r="NH68" s="29"/>
      <c r="NI68" s="29"/>
      <c r="NJ68" s="29"/>
      <c r="NK68" s="29"/>
      <c r="NL68" s="29"/>
      <c r="NM68" s="29"/>
      <c r="NN68" s="29"/>
      <c r="NO68" s="29"/>
      <c r="NP68" s="29"/>
      <c r="NQ68" s="29"/>
      <c r="NR68" s="29"/>
      <c r="NS68" s="29"/>
      <c r="NT68" s="29"/>
      <c r="NU68" s="29"/>
      <c r="NV68" s="29"/>
      <c r="NW68" s="29"/>
      <c r="NX68" s="29"/>
      <c r="NY68" s="29"/>
      <c r="NZ68" s="29"/>
      <c r="OA68" s="29"/>
      <c r="OB68" s="29"/>
      <c r="OC68" s="29"/>
      <c r="OD68" s="29"/>
      <c r="OE68" s="29"/>
      <c r="OF68" s="29"/>
      <c r="OG68" s="29"/>
      <c r="OH68" s="29"/>
      <c r="OI68" s="29"/>
      <c r="OJ68" s="29"/>
      <c r="OK68" s="29"/>
      <c r="OL68" s="29"/>
      <c r="OM68" s="29"/>
      <c r="ON68" s="29"/>
      <c r="OO68" s="29"/>
      <c r="OP68" s="29"/>
      <c r="OQ68" s="29"/>
      <c r="OR68" s="29"/>
      <c r="OS68" s="29"/>
      <c r="OT68" s="29"/>
      <c r="OU68" s="29"/>
      <c r="OV68" s="29"/>
      <c r="OW68" s="29"/>
      <c r="OX68" s="29"/>
      <c r="OY68" s="29"/>
      <c r="OZ68" s="29"/>
      <c r="PA68" s="29"/>
      <c r="PB68" s="29"/>
      <c r="PC68" s="29"/>
      <c r="PD68" s="29"/>
      <c r="PE68" s="29"/>
      <c r="PF68" s="29"/>
      <c r="PG68" s="29"/>
      <c r="PH68" s="29"/>
      <c r="PI68" s="29"/>
      <c r="PJ68" s="29"/>
      <c r="PK68" s="29"/>
      <c r="PL68" s="29"/>
      <c r="PM68" s="29"/>
      <c r="PN68" s="29"/>
      <c r="PO68" s="29"/>
      <c r="PP68" s="29"/>
      <c r="PQ68" s="29"/>
      <c r="PR68" s="29"/>
      <c r="PS68" s="29"/>
      <c r="PT68" s="29"/>
      <c r="PU68" s="29"/>
      <c r="PV68" s="29"/>
      <c r="PW68" s="29"/>
      <c r="PX68" s="29"/>
      <c r="PY68" s="29"/>
      <c r="PZ68" s="29"/>
      <c r="QA68" s="29"/>
      <c r="QB68" s="29"/>
      <c r="QC68" s="29"/>
      <c r="QD68" s="29"/>
      <c r="QE68" s="29"/>
      <c r="QF68" s="29"/>
      <c r="QG68" s="29"/>
      <c r="QH68" s="29"/>
      <c r="QI68" s="29"/>
      <c r="QJ68" s="29"/>
      <c r="QK68" s="29"/>
      <c r="QL68" s="29"/>
      <c r="QM68" s="29"/>
      <c r="QN68" s="29"/>
      <c r="QO68" s="29"/>
      <c r="QP68" s="29"/>
      <c r="QQ68" s="29"/>
      <c r="QR68" s="29"/>
      <c r="QS68" s="29"/>
      <c r="QT68" s="29"/>
      <c r="QU68" s="29"/>
      <c r="QV68" s="29"/>
      <c r="QW68" s="29"/>
      <c r="QX68" s="29"/>
      <c r="QY68" s="29"/>
      <c r="QZ68" s="29"/>
      <c r="RA68" s="29"/>
      <c r="RB68" s="29"/>
      <c r="RC68" s="29"/>
      <c r="RD68" s="29"/>
      <c r="RE68" s="29"/>
      <c r="RF68" s="29"/>
      <c r="RG68" s="29"/>
      <c r="RH68" s="29"/>
      <c r="RI68" s="29"/>
      <c r="RJ68" s="29"/>
      <c r="RK68" s="29"/>
      <c r="RL68" s="29"/>
      <c r="RM68" s="29"/>
      <c r="RN68" s="29"/>
      <c r="RO68" s="29"/>
      <c r="RP68" s="29"/>
      <c r="RQ68" s="29"/>
      <c r="RR68" s="29"/>
      <c r="RS68" s="29"/>
      <c r="RT68" s="29"/>
      <c r="RU68" s="29"/>
      <c r="RV68" s="29"/>
      <c r="RW68" s="29"/>
      <c r="RX68" s="29"/>
      <c r="RY68" s="29"/>
      <c r="RZ68" s="29"/>
      <c r="SA68" s="29"/>
      <c r="SB68" s="29"/>
      <c r="SC68" s="29"/>
      <c r="SD68" s="29"/>
      <c r="SE68" s="29"/>
      <c r="SF68" s="29"/>
      <c r="SG68" s="29"/>
      <c r="SH68" s="29"/>
      <c r="SI68" s="29"/>
      <c r="SJ68" s="29"/>
      <c r="SK68" s="29"/>
      <c r="SL68" s="29"/>
      <c r="SM68" s="29"/>
      <c r="SN68" s="29"/>
      <c r="SO68" s="29"/>
      <c r="SP68" s="29"/>
      <c r="SQ68" s="29"/>
      <c r="SR68" s="29"/>
      <c r="SS68" s="29"/>
      <c r="ST68" s="29"/>
      <c r="SU68" s="29"/>
      <c r="SV68" s="29"/>
      <c r="SW68" s="29"/>
      <c r="SX68" s="29"/>
      <c r="SY68" s="29"/>
      <c r="SZ68" s="29"/>
      <c r="TA68" s="29"/>
      <c r="TB68" s="29"/>
      <c r="TC68" s="29"/>
      <c r="TD68" s="29"/>
      <c r="TE68" s="29"/>
      <c r="TF68" s="29"/>
      <c r="TG68" s="29"/>
      <c r="TH68" s="29"/>
      <c r="TI68" s="29"/>
      <c r="TJ68" s="29"/>
      <c r="TK68" s="29"/>
      <c r="TL68" s="29"/>
      <c r="TM68" s="29"/>
      <c r="TN68" s="29"/>
      <c r="TO68" s="29"/>
      <c r="TP68" s="29"/>
      <c r="TQ68" s="29"/>
      <c r="TR68" s="29"/>
      <c r="TS68" s="29"/>
      <c r="TT68" s="29"/>
      <c r="TU68" s="29"/>
      <c r="TV68" s="29"/>
      <c r="TW68" s="29"/>
      <c r="TX68" s="29"/>
      <c r="TY68" s="29"/>
      <c r="TZ68" s="29"/>
      <c r="UA68" s="29"/>
      <c r="UB68" s="29"/>
      <c r="UC68" s="29"/>
      <c r="UD68" s="29"/>
      <c r="UE68" s="29"/>
      <c r="UF68" s="29"/>
      <c r="UG68" s="29"/>
      <c r="UH68" s="29"/>
      <c r="UI68" s="29"/>
      <c r="UJ68" s="29"/>
      <c r="UK68" s="29"/>
      <c r="UL68" s="29"/>
      <c r="UM68" s="29"/>
      <c r="UN68" s="29"/>
      <c r="UO68" s="29"/>
      <c r="UP68" s="29"/>
      <c r="UQ68" s="29"/>
      <c r="UR68" s="29"/>
      <c r="US68" s="29"/>
      <c r="UT68" s="29"/>
      <c r="UU68" s="29"/>
      <c r="UV68" s="29"/>
      <c r="UW68" s="29"/>
      <c r="UX68" s="29"/>
      <c r="UY68" s="29"/>
      <c r="UZ68" s="29"/>
      <c r="VA68" s="29"/>
      <c r="VB68" s="29"/>
      <c r="VC68" s="29"/>
      <c r="VD68" s="29"/>
      <c r="VE68" s="29"/>
      <c r="VF68" s="29"/>
      <c r="VG68" s="29"/>
      <c r="VH68" s="29"/>
      <c r="VI68" s="29"/>
      <c r="VJ68" s="29"/>
      <c r="VK68" s="29"/>
      <c r="VL68" s="29"/>
      <c r="VM68" s="29"/>
      <c r="VN68" s="29"/>
      <c r="VO68" s="29"/>
      <c r="VP68" s="29"/>
      <c r="VQ68" s="29"/>
      <c r="VR68" s="29"/>
      <c r="VS68" s="29"/>
      <c r="VT68" s="29"/>
      <c r="VU68" s="29"/>
      <c r="VV68" s="29"/>
      <c r="VW68" s="29"/>
      <c r="VX68" s="29"/>
      <c r="VY68" s="29"/>
      <c r="VZ68" s="29"/>
      <c r="WA68" s="29"/>
      <c r="WB68" s="29"/>
      <c r="WC68" s="29"/>
      <c r="WD68" s="29"/>
      <c r="WE68" s="29"/>
      <c r="WF68" s="29"/>
      <c r="WG68" s="29"/>
      <c r="WH68" s="29"/>
      <c r="WI68" s="29"/>
      <c r="WJ68" s="29"/>
      <c r="WK68" s="29"/>
      <c r="WL68" s="29"/>
      <c r="WM68" s="29"/>
      <c r="WN68" s="29"/>
      <c r="WO68" s="29"/>
      <c r="WP68" s="29"/>
      <c r="WQ68" s="29"/>
      <c r="WR68" s="29"/>
      <c r="WS68" s="29"/>
      <c r="WT68" s="29"/>
      <c r="WU68" s="29"/>
      <c r="WV68" s="29"/>
      <c r="WW68" s="29"/>
      <c r="WX68" s="29"/>
      <c r="WY68" s="29"/>
      <c r="WZ68" s="29"/>
      <c r="XA68" s="29"/>
      <c r="XB68" s="29"/>
      <c r="XC68" s="29"/>
      <c r="XD68" s="29"/>
      <c r="XE68" s="29"/>
      <c r="XF68" s="29"/>
      <c r="XG68" s="29"/>
      <c r="XH68" s="29"/>
      <c r="XI68" s="29"/>
      <c r="XJ68" s="29"/>
      <c r="XK68" s="29"/>
      <c r="XL68" s="29"/>
      <c r="XM68" s="29"/>
      <c r="XN68" s="29"/>
      <c r="XO68" s="29"/>
      <c r="XP68" s="29"/>
      <c r="XQ68" s="29"/>
      <c r="XR68" s="29"/>
      <c r="XS68" s="29"/>
      <c r="XT68" s="29"/>
      <c r="XU68" s="29"/>
      <c r="XV68" s="29"/>
      <c r="XW68" s="29"/>
      <c r="XX68" s="29"/>
      <c r="XY68" s="29"/>
      <c r="XZ68" s="29"/>
      <c r="YA68" s="29"/>
      <c r="YB68" s="29"/>
      <c r="YC68" s="29"/>
      <c r="YD68" s="29"/>
      <c r="YE68" s="29"/>
      <c r="YF68" s="29"/>
      <c r="YG68" s="29"/>
      <c r="YH68" s="29"/>
      <c r="YI68" s="29"/>
      <c r="YJ68" s="29"/>
      <c r="YK68" s="29"/>
      <c r="YL68" s="29"/>
      <c r="YM68" s="29"/>
      <c r="YN68" s="29"/>
      <c r="YO68" s="29"/>
      <c r="YP68" s="29"/>
      <c r="YQ68" s="29"/>
      <c r="YR68" s="29"/>
      <c r="YS68" s="29"/>
      <c r="YT68" s="29"/>
      <c r="YU68" s="29"/>
      <c r="YV68" s="29"/>
      <c r="YW68" s="29"/>
      <c r="YX68" s="29"/>
      <c r="YY68" s="29"/>
      <c r="YZ68" s="29"/>
      <c r="ZA68" s="29"/>
      <c r="ZB68" s="29"/>
      <c r="ZC68" s="29"/>
      <c r="ZD68" s="29"/>
      <c r="ZE68" s="29"/>
      <c r="ZF68" s="29"/>
      <c r="ZG68" s="29"/>
      <c r="ZH68" s="29"/>
      <c r="ZI68" s="29"/>
      <c r="ZJ68" s="29"/>
      <c r="ZK68" s="29"/>
      <c r="ZL68" s="29"/>
      <c r="ZM68" s="29"/>
      <c r="ZN68" s="29"/>
      <c r="ZO68" s="29"/>
      <c r="ZP68" s="29"/>
      <c r="ZQ68" s="29"/>
      <c r="ZR68" s="29"/>
      <c r="ZS68" s="29"/>
      <c r="ZT68" s="29"/>
      <c r="ZU68" s="29"/>
      <c r="ZV68" s="29"/>
      <c r="ZW68" s="29"/>
      <c r="ZX68" s="29"/>
      <c r="ZY68" s="29"/>
      <c r="ZZ68" s="29"/>
      <c r="AAA68" s="29"/>
      <c r="AAB68" s="29"/>
      <c r="AAC68" s="29"/>
      <c r="AAD68" s="29"/>
      <c r="AAE68" s="29"/>
      <c r="AAF68" s="29"/>
      <c r="AAG68" s="29"/>
      <c r="AAH68" s="29"/>
      <c r="AAI68" s="29"/>
      <c r="AAJ68" s="29"/>
      <c r="AAK68" s="29"/>
      <c r="AAL68" s="29"/>
      <c r="AAM68" s="29"/>
      <c r="AAN68" s="29"/>
      <c r="AAO68" s="29"/>
      <c r="AAP68" s="29"/>
      <c r="AAQ68" s="29"/>
      <c r="AAR68" s="29"/>
      <c r="AAS68" s="29"/>
      <c r="AAT68" s="29"/>
      <c r="AAU68" s="29"/>
      <c r="AAV68" s="29"/>
      <c r="AAW68" s="29"/>
      <c r="AAX68" s="29"/>
      <c r="AAY68" s="29"/>
      <c r="AAZ68" s="29"/>
      <c r="ABA68" s="29"/>
      <c r="ABB68" s="29"/>
      <c r="ABC68" s="29"/>
      <c r="ABD68" s="29"/>
      <c r="ABE68" s="29"/>
      <c r="ABF68" s="29"/>
      <c r="ABG68" s="29"/>
      <c r="ABH68" s="29"/>
      <c r="ABI68" s="29"/>
      <c r="ABJ68" s="29"/>
      <c r="ABK68" s="29"/>
      <c r="ABL68" s="29"/>
      <c r="ABM68" s="29"/>
      <c r="ABN68" s="29"/>
      <c r="ABO68" s="29"/>
      <c r="ABP68" s="29"/>
      <c r="ABQ68" s="29"/>
      <c r="ABR68" s="29"/>
      <c r="ABS68" s="29"/>
      <c r="ABT68" s="29"/>
      <c r="ABU68" s="29"/>
      <c r="ABV68" s="29"/>
      <c r="ABW68" s="29"/>
      <c r="ABX68" s="29"/>
      <c r="ABY68" s="29"/>
      <c r="ABZ68" s="29"/>
      <c r="ACA68" s="29"/>
      <c r="ACB68" s="29"/>
      <c r="ACC68" s="29"/>
      <c r="ACD68" s="29"/>
      <c r="ACE68" s="29"/>
      <c r="ACF68" s="29"/>
      <c r="ACG68" s="29"/>
      <c r="ACH68" s="29"/>
      <c r="ACI68" s="29"/>
      <c r="ACJ68" s="29"/>
      <c r="ACK68" s="29"/>
      <c r="ACL68" s="29"/>
      <c r="ACM68" s="29"/>
      <c r="ACN68" s="29"/>
      <c r="ACO68" s="29"/>
      <c r="ACP68" s="29"/>
      <c r="ACQ68" s="29"/>
      <c r="ACR68" s="29"/>
      <c r="ACS68" s="29"/>
      <c r="ACT68" s="29"/>
      <c r="ACU68" s="29"/>
      <c r="ACV68" s="29"/>
      <c r="ACW68" s="29"/>
      <c r="ACX68" s="29"/>
      <c r="ACY68" s="29"/>
      <c r="ACZ68" s="29"/>
      <c r="ADA68" s="29"/>
      <c r="ADB68" s="29"/>
      <c r="ADC68" s="29"/>
      <c r="ADD68" s="29"/>
      <c r="ADE68" s="29"/>
      <c r="ADF68" s="29"/>
      <c r="ADG68" s="29"/>
      <c r="ADH68" s="29"/>
      <c r="ADI68" s="29"/>
      <c r="ADJ68" s="29"/>
      <c r="ADK68" s="29"/>
      <c r="ADL68" s="29"/>
      <c r="ADM68" s="29"/>
      <c r="ADN68" s="29"/>
      <c r="ADO68" s="29"/>
      <c r="ADP68" s="29"/>
      <c r="ADQ68" s="29"/>
      <c r="ADR68" s="29"/>
      <c r="ADS68" s="29"/>
      <c r="ADT68" s="29"/>
      <c r="ADU68" s="29"/>
      <c r="ADV68" s="29"/>
      <c r="ADW68" s="29"/>
      <c r="ADX68" s="29"/>
      <c r="ADY68" s="29"/>
      <c r="ADZ68" s="29"/>
      <c r="AEA68" s="29"/>
      <c r="AEB68" s="29"/>
      <c r="AEC68" s="29"/>
      <c r="AED68" s="29"/>
      <c r="AEE68" s="29"/>
      <c r="AEF68" s="29"/>
      <c r="AEG68" s="29"/>
      <c r="AEH68" s="29"/>
      <c r="AEI68" s="29"/>
      <c r="AEJ68" s="29"/>
      <c r="AEK68" s="29"/>
      <c r="AEL68" s="29"/>
      <c r="AEM68" s="29"/>
      <c r="AEN68" s="29"/>
      <c r="AEO68" s="29"/>
      <c r="AEP68" s="29"/>
      <c r="AEQ68" s="29"/>
      <c r="AER68" s="29"/>
      <c r="AES68" s="29"/>
      <c r="AET68" s="29"/>
      <c r="AEU68" s="29"/>
      <c r="AEV68" s="29"/>
      <c r="AEW68" s="29"/>
      <c r="AEX68" s="29"/>
      <c r="AEY68" s="29"/>
      <c r="AEZ68" s="29"/>
      <c r="AFA68" s="29"/>
      <c r="AFB68" s="29"/>
      <c r="AFC68" s="29"/>
      <c r="AFD68" s="29"/>
      <c r="AFE68" s="29"/>
      <c r="AFF68" s="29"/>
      <c r="AFG68" s="29"/>
      <c r="AFH68" s="29"/>
      <c r="AFI68" s="29"/>
      <c r="AFJ68" s="29"/>
      <c r="AFK68" s="29"/>
      <c r="AFL68" s="29"/>
      <c r="AFM68" s="29"/>
      <c r="AFN68" s="29"/>
      <c r="AFO68" s="29"/>
      <c r="AFP68" s="29"/>
      <c r="AFQ68" s="29"/>
      <c r="AFR68" s="29"/>
      <c r="AFS68" s="29"/>
      <c r="AFT68" s="29"/>
      <c r="AFU68" s="29"/>
      <c r="AFV68" s="29"/>
      <c r="AFW68" s="29"/>
      <c r="AFX68" s="29"/>
      <c r="AFY68" s="29"/>
      <c r="AFZ68" s="29"/>
      <c r="AGA68" s="29"/>
      <c r="AGB68" s="29"/>
      <c r="AGC68" s="29"/>
      <c r="AGD68" s="29"/>
      <c r="AGE68" s="29"/>
      <c r="AGF68" s="29"/>
      <c r="AGG68" s="29"/>
      <c r="AGH68" s="29"/>
      <c r="AGI68" s="29"/>
      <c r="AGJ68" s="29"/>
      <c r="AGK68" s="29"/>
      <c r="AGL68" s="29"/>
      <c r="AGM68" s="29"/>
      <c r="AGN68" s="29"/>
      <c r="AGO68" s="29"/>
      <c r="AGP68" s="29"/>
      <c r="AGQ68" s="29"/>
      <c r="AGR68" s="29"/>
      <c r="AGS68" s="29"/>
      <c r="AGT68" s="29"/>
      <c r="AGU68" s="29"/>
      <c r="AGV68" s="29"/>
      <c r="AGW68" s="29"/>
      <c r="AGX68" s="29"/>
      <c r="AGY68" s="29"/>
      <c r="AGZ68" s="29"/>
      <c r="AHA68" s="29"/>
      <c r="AHB68" s="29"/>
      <c r="AHC68" s="29"/>
      <c r="AHD68" s="29"/>
      <c r="AHE68" s="29"/>
      <c r="AHF68" s="29"/>
      <c r="AHG68" s="29"/>
      <c r="AHH68" s="29"/>
      <c r="AHI68" s="29"/>
      <c r="AHJ68" s="29"/>
      <c r="AHK68" s="29"/>
      <c r="AHL68" s="29"/>
      <c r="AHM68" s="29"/>
      <c r="AHN68" s="29"/>
      <c r="AHO68" s="29"/>
      <c r="AHP68" s="29"/>
      <c r="AHQ68" s="29"/>
      <c r="AHR68" s="29"/>
      <c r="AHS68" s="29"/>
      <c r="AHT68" s="29"/>
      <c r="AHU68" s="29"/>
      <c r="AHV68" s="29"/>
      <c r="AHW68" s="29"/>
      <c r="AHX68" s="29"/>
      <c r="AHY68" s="29"/>
      <c r="AHZ68" s="29"/>
      <c r="AIA68" s="29"/>
      <c r="AIB68" s="29"/>
      <c r="AIC68" s="29"/>
      <c r="AID68" s="29"/>
      <c r="AIE68" s="29"/>
      <c r="AIF68" s="29"/>
      <c r="AIG68" s="29"/>
      <c r="AIH68" s="29"/>
      <c r="AII68" s="29"/>
      <c r="AIJ68" s="29"/>
      <c r="AIK68" s="29"/>
      <c r="AIL68" s="29"/>
      <c r="AIM68" s="29"/>
      <c r="AIN68" s="29"/>
      <c r="AIO68" s="29"/>
      <c r="AIP68" s="29"/>
      <c r="AIQ68" s="29"/>
      <c r="AIR68" s="29"/>
      <c r="AIS68" s="29"/>
      <c r="AIT68" s="29"/>
      <c r="AIU68" s="29"/>
      <c r="AIV68" s="29"/>
      <c r="AIW68" s="29"/>
      <c r="AIX68" s="29"/>
      <c r="AIY68" s="29"/>
      <c r="AIZ68" s="29"/>
      <c r="AJA68" s="29"/>
      <c r="AJB68" s="29"/>
      <c r="AJC68" s="29"/>
      <c r="AJD68" s="29"/>
      <c r="AJE68" s="29"/>
      <c r="AJF68" s="29"/>
      <c r="AJG68" s="29"/>
      <c r="AJH68" s="29"/>
      <c r="AJI68" s="29"/>
      <c r="AJJ68" s="29"/>
      <c r="AJK68" s="29"/>
      <c r="AJL68" s="29"/>
      <c r="AJM68" s="29"/>
      <c r="AJN68" s="29"/>
      <c r="AJO68" s="29"/>
      <c r="AJP68" s="29"/>
      <c r="AJQ68" s="29"/>
      <c r="AJR68" s="29"/>
      <c r="AJS68" s="29"/>
      <c r="AJT68" s="29"/>
      <c r="AJU68" s="29"/>
      <c r="AJV68" s="29"/>
      <c r="AJW68" s="29"/>
      <c r="AJX68" s="29"/>
      <c r="AJY68" s="29"/>
      <c r="AJZ68" s="29"/>
      <c r="AKA68" s="29"/>
      <c r="AKB68" s="29"/>
      <c r="AKC68" s="29"/>
      <c r="AKD68" s="29"/>
      <c r="AKE68" s="29"/>
      <c r="AKF68" s="29"/>
      <c r="AKG68" s="29"/>
      <c r="AKH68" s="29"/>
      <c r="AKI68" s="29"/>
      <c r="AKJ68" s="29"/>
      <c r="AKK68" s="29"/>
      <c r="AKL68" s="29"/>
      <c r="AKM68" s="29"/>
      <c r="AKN68" s="29"/>
      <c r="AKO68" s="29"/>
      <c r="AKP68" s="29"/>
      <c r="AKQ68" s="29"/>
      <c r="AKR68" s="29"/>
      <c r="AKS68" s="29"/>
      <c r="AKT68" s="29"/>
      <c r="AKU68" s="29"/>
      <c r="AKV68" s="29"/>
      <c r="AKW68" s="29"/>
      <c r="AKX68" s="29"/>
      <c r="AKY68" s="29"/>
      <c r="AKZ68" s="29"/>
      <c r="ALA68" s="29"/>
      <c r="ALB68" s="29"/>
      <c r="ALC68" s="29"/>
      <c r="ALD68" s="29"/>
      <c r="ALE68" s="29"/>
      <c r="ALF68" s="29"/>
      <c r="ALG68" s="29"/>
      <c r="ALH68" s="29"/>
      <c r="ALI68" s="29"/>
      <c r="ALJ68" s="29"/>
      <c r="ALK68" s="29"/>
      <c r="ALL68" s="29"/>
      <c r="ALM68" s="29"/>
      <c r="ALN68" s="29"/>
      <c r="ALO68" s="29"/>
      <c r="ALP68" s="29"/>
      <c r="ALQ68" s="29"/>
      <c r="ALR68" s="29"/>
      <c r="ALS68" s="29"/>
      <c r="ALT68" s="29"/>
      <c r="ALU68" s="29"/>
      <c r="ALV68" s="29"/>
      <c r="ALW68" s="29"/>
      <c r="ALX68" s="29"/>
      <c r="ALY68" s="29"/>
      <c r="ALZ68" s="29"/>
      <c r="AMA68" s="29"/>
      <c r="AMB68" s="29"/>
      <c r="AMC68" s="29"/>
      <c r="AMD68" s="29"/>
      <c r="AME68" s="29"/>
      <c r="AMF68" s="29"/>
      <c r="AMG68" s="29"/>
      <c r="AMH68" s="29"/>
      <c r="AMI68" s="29"/>
      <c r="AMJ68" s="29"/>
      <c r="AMK68" s="29"/>
    </row>
    <row r="70" spans="1:1025" x14ac:dyDescent="0.25">
      <c r="A70" s="7" t="s">
        <v>27</v>
      </c>
    </row>
    <row r="71" spans="1:1025" s="13" customFormat="1" ht="15.4" customHeight="1" x14ac:dyDescent="0.25">
      <c r="A71" s="54" t="s">
        <v>28</v>
      </c>
      <c r="B71" s="55"/>
      <c r="C71" s="78" t="s">
        <v>72</v>
      </c>
      <c r="D71" s="40"/>
      <c r="E71" s="40"/>
      <c r="F71" s="40"/>
      <c r="G71" s="40"/>
      <c r="H71" s="40"/>
      <c r="I71" s="79"/>
    </row>
    <row r="72" spans="1:1025" s="13" customFormat="1" ht="15.4" customHeight="1" x14ac:dyDescent="0.25">
      <c r="A72" s="48"/>
      <c r="B72" s="49"/>
      <c r="C72" s="42" t="s">
        <v>73</v>
      </c>
      <c r="D72" s="42"/>
      <c r="E72" s="42"/>
      <c r="F72" s="42"/>
      <c r="G72" s="42"/>
      <c r="H72" s="42"/>
      <c r="I72" s="57"/>
    </row>
    <row r="73" spans="1:1025" s="13" customFormat="1" ht="31.15" customHeight="1" x14ac:dyDescent="0.25">
      <c r="A73" s="50"/>
      <c r="B73" s="51"/>
      <c r="C73" s="44" t="s">
        <v>79</v>
      </c>
      <c r="D73" s="44"/>
      <c r="E73" s="44"/>
      <c r="F73" s="44"/>
      <c r="G73" s="44"/>
      <c r="H73" s="44"/>
      <c r="I73" s="56"/>
    </row>
    <row r="74" spans="1:1025" s="13" customFormat="1" ht="31.15" customHeight="1" x14ac:dyDescent="0.2">
      <c r="A74" s="48" t="s">
        <v>29</v>
      </c>
      <c r="B74" s="49"/>
      <c r="C74" s="52" t="s">
        <v>74</v>
      </c>
      <c r="D74" s="52"/>
      <c r="E74" s="52"/>
      <c r="F74" s="52"/>
      <c r="G74" s="52"/>
      <c r="H74" s="52"/>
      <c r="I74" s="53"/>
    </row>
    <row r="75" spans="1:1025" s="13" customFormat="1" ht="15.4" customHeight="1" x14ac:dyDescent="0.2">
      <c r="A75" s="48"/>
      <c r="B75" s="49"/>
      <c r="C75" s="52" t="s">
        <v>75</v>
      </c>
      <c r="D75" s="52"/>
      <c r="E75" s="52"/>
      <c r="F75" s="52"/>
      <c r="G75" s="52"/>
      <c r="H75" s="52"/>
      <c r="I75" s="53"/>
    </row>
    <row r="76" spans="1:1025" s="13" customFormat="1" ht="15.4" customHeight="1" x14ac:dyDescent="0.2">
      <c r="A76" s="50"/>
      <c r="B76" s="51"/>
      <c r="C76" s="102"/>
      <c r="D76" s="102"/>
      <c r="E76" s="102"/>
      <c r="F76" s="102"/>
      <c r="G76" s="102"/>
      <c r="H76" s="102"/>
      <c r="I76" s="103"/>
    </row>
    <row r="78" spans="1:1025" x14ac:dyDescent="0.25">
      <c r="A78" s="7" t="s">
        <v>30</v>
      </c>
      <c r="B78" s="18"/>
      <c r="C78" s="18"/>
      <c r="D78" s="18"/>
      <c r="E78" s="18"/>
      <c r="F78" s="18"/>
      <c r="G78" s="18"/>
    </row>
    <row r="79" spans="1:1025" s="34" customFormat="1" ht="14.45" customHeight="1" x14ac:dyDescent="0.25">
      <c r="A79" s="32" t="s">
        <v>101</v>
      </c>
      <c r="B79" s="105" t="s">
        <v>107</v>
      </c>
      <c r="C79" s="105"/>
      <c r="D79" s="105"/>
      <c r="E79" s="105"/>
      <c r="F79" s="105"/>
      <c r="G79" s="105"/>
      <c r="H79" s="19">
        <v>3</v>
      </c>
      <c r="I79" s="2" t="s">
        <v>97</v>
      </c>
    </row>
    <row r="80" spans="1:1025" s="34" customFormat="1" ht="14.45" customHeight="1" x14ac:dyDescent="0.25">
      <c r="A80" s="32" t="s">
        <v>102</v>
      </c>
      <c r="B80" s="105" t="s">
        <v>122</v>
      </c>
      <c r="C80" s="105"/>
      <c r="D80" s="105"/>
      <c r="E80" s="105"/>
      <c r="F80" s="105"/>
      <c r="G80" s="105"/>
      <c r="H80" s="19">
        <v>1</v>
      </c>
      <c r="I80" s="2" t="s">
        <v>97</v>
      </c>
    </row>
    <row r="81" spans="1:996" ht="14.45" customHeight="1" x14ac:dyDescent="0.25">
      <c r="A81" s="104" t="s">
        <v>31</v>
      </c>
      <c r="B81" s="104"/>
      <c r="C81" s="104"/>
      <c r="D81" s="104"/>
      <c r="E81" s="104"/>
      <c r="F81" s="104"/>
      <c r="G81" s="104"/>
      <c r="H81" s="21"/>
      <c r="I81" s="2"/>
    </row>
    <row r="82" spans="1:996" ht="14.45" customHeight="1" x14ac:dyDescent="0.25">
      <c r="A82" s="72" t="s">
        <v>32</v>
      </c>
      <c r="B82" s="72"/>
      <c r="C82" s="72"/>
      <c r="D82" s="72"/>
      <c r="E82" s="72"/>
      <c r="F82" s="20">
        <f>SUM(F83:F88)</f>
        <v>43</v>
      </c>
      <c r="G82" s="20" t="s">
        <v>23</v>
      </c>
      <c r="H82" s="22">
        <f>ROUND(F82/25,1)</f>
        <v>1.7</v>
      </c>
      <c r="I82" s="2" t="s">
        <v>97</v>
      </c>
    </row>
    <row r="83" spans="1:996" ht="14.45" customHeight="1" x14ac:dyDescent="0.25">
      <c r="A83" s="8" t="s">
        <v>33</v>
      </c>
      <c r="B83" s="101" t="s">
        <v>34</v>
      </c>
      <c r="C83" s="101"/>
      <c r="D83" s="101"/>
      <c r="E83" s="101"/>
      <c r="F83" s="20">
        <v>14</v>
      </c>
      <c r="G83" s="20" t="s">
        <v>23</v>
      </c>
      <c r="H83" s="23"/>
      <c r="I83" s="24"/>
    </row>
    <row r="84" spans="1:996" ht="14.45" customHeight="1" x14ac:dyDescent="0.25">
      <c r="B84" s="101" t="s">
        <v>35</v>
      </c>
      <c r="C84" s="101"/>
      <c r="D84" s="101"/>
      <c r="E84" s="101"/>
      <c r="F84" s="20">
        <v>20</v>
      </c>
      <c r="G84" s="20" t="s">
        <v>23</v>
      </c>
      <c r="H84" s="23"/>
      <c r="I84" s="24"/>
    </row>
    <row r="85" spans="1:996" ht="14.45" customHeight="1" x14ac:dyDescent="0.25">
      <c r="B85" s="101" t="s">
        <v>36</v>
      </c>
      <c r="C85" s="101"/>
      <c r="D85" s="101"/>
      <c r="E85" s="101"/>
      <c r="F85" s="20">
        <v>5</v>
      </c>
      <c r="G85" s="20" t="s">
        <v>23</v>
      </c>
      <c r="H85" s="23"/>
      <c r="I85" s="24"/>
    </row>
    <row r="86" spans="1:996" ht="14.45" customHeight="1" x14ac:dyDescent="0.25">
      <c r="B86" s="101" t="s">
        <v>37</v>
      </c>
      <c r="C86" s="101"/>
      <c r="D86" s="101"/>
      <c r="E86" s="101"/>
      <c r="F86" s="19" t="s">
        <v>18</v>
      </c>
      <c r="G86" s="20" t="s">
        <v>23</v>
      </c>
      <c r="H86" s="23"/>
      <c r="I86" s="24"/>
    </row>
    <row r="87" spans="1:996" ht="14.45" customHeight="1" x14ac:dyDescent="0.25">
      <c r="B87" s="101" t="s">
        <v>38</v>
      </c>
      <c r="C87" s="101"/>
      <c r="D87" s="101"/>
      <c r="E87" s="101"/>
      <c r="F87" s="19" t="s">
        <v>18</v>
      </c>
      <c r="G87" s="20" t="s">
        <v>23</v>
      </c>
      <c r="H87" s="23"/>
      <c r="I87" s="24"/>
    </row>
    <row r="88" spans="1:996" ht="14.45" customHeight="1" x14ac:dyDescent="0.25">
      <c r="B88" s="101" t="s">
        <v>41</v>
      </c>
      <c r="C88" s="101"/>
      <c r="D88" s="101"/>
      <c r="E88" s="101"/>
      <c r="F88" s="20">
        <v>4</v>
      </c>
      <c r="G88" s="20" t="s">
        <v>23</v>
      </c>
      <c r="H88" s="25"/>
      <c r="I88" s="26"/>
    </row>
    <row r="89" spans="1:996" ht="28.9" customHeight="1" x14ac:dyDescent="0.25">
      <c r="A89" s="72" t="s">
        <v>39</v>
      </c>
      <c r="B89" s="72"/>
      <c r="C89" s="72"/>
      <c r="D89" s="72"/>
      <c r="E89" s="72"/>
      <c r="F89" s="20">
        <v>3</v>
      </c>
      <c r="G89" s="20" t="s">
        <v>23</v>
      </c>
      <c r="H89" s="22">
        <f>+F89/25</f>
        <v>0.12</v>
      </c>
      <c r="I89" s="2" t="s">
        <v>97</v>
      </c>
    </row>
    <row r="90" spans="1:996" ht="14.45" customHeight="1" x14ac:dyDescent="0.25">
      <c r="A90" s="101" t="s">
        <v>40</v>
      </c>
      <c r="B90" s="101"/>
      <c r="C90" s="101"/>
      <c r="D90" s="101"/>
      <c r="E90" s="101"/>
      <c r="F90" s="20">
        <f>+H79*25-F82-F89</f>
        <v>29</v>
      </c>
      <c r="G90" s="20" t="s">
        <v>23</v>
      </c>
      <c r="H90" s="22">
        <f>+H79-H82-H89</f>
        <v>1.1800000000000002</v>
      </c>
      <c r="I90" s="2" t="s">
        <v>97</v>
      </c>
    </row>
    <row r="91" spans="1:996" s="3" customFormat="1" x14ac:dyDescent="0.25">
      <c r="A91" s="1"/>
    </row>
    <row r="92" spans="1:996" s="3" customFormat="1" x14ac:dyDescent="0.25">
      <c r="A92" s="1"/>
    </row>
    <row r="93" spans="1:996" s="3" customFormat="1" x14ac:dyDescent="0.25">
      <c r="A93" s="1"/>
    </row>
    <row r="94" spans="1:996" s="3" customFormat="1" x14ac:dyDescent="0.25"/>
    <row r="95" spans="1:996" s="30" customForma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  <c r="VK95" s="1"/>
      <c r="VL95" s="1"/>
      <c r="VM95" s="1"/>
      <c r="VN95" s="1"/>
      <c r="VO95" s="1"/>
      <c r="VP95" s="1"/>
      <c r="VQ95" s="1"/>
      <c r="VR95" s="1"/>
      <c r="VS95" s="1"/>
      <c r="VT95" s="1"/>
      <c r="VU95" s="1"/>
      <c r="VV95" s="1"/>
      <c r="VW95" s="1"/>
      <c r="VX95" s="1"/>
      <c r="VY95" s="1"/>
      <c r="VZ95" s="1"/>
      <c r="WA95" s="1"/>
      <c r="WB95" s="1"/>
      <c r="WC95" s="1"/>
      <c r="WD95" s="1"/>
      <c r="WE95" s="1"/>
      <c r="WF95" s="1"/>
      <c r="WG95" s="1"/>
      <c r="WH95" s="1"/>
      <c r="WI95" s="1"/>
      <c r="WJ95" s="1"/>
      <c r="WK95" s="1"/>
      <c r="WL95" s="1"/>
      <c r="WM95" s="1"/>
      <c r="WN95" s="1"/>
      <c r="WO95" s="1"/>
      <c r="WP95" s="1"/>
      <c r="WQ95" s="1"/>
      <c r="WR95" s="1"/>
      <c r="WS95" s="1"/>
      <c r="WT95" s="1"/>
      <c r="WU95" s="1"/>
      <c r="WV95" s="1"/>
      <c r="WW95" s="1"/>
      <c r="WX95" s="1"/>
      <c r="WY95" s="1"/>
      <c r="WZ95" s="1"/>
      <c r="XA95" s="1"/>
      <c r="XB95" s="1"/>
      <c r="XC95" s="1"/>
      <c r="XD95" s="1"/>
      <c r="XE95" s="1"/>
      <c r="XF95" s="1"/>
      <c r="XG95" s="1"/>
      <c r="XH95" s="1"/>
      <c r="XI95" s="1"/>
      <c r="XJ95" s="1"/>
      <c r="XK95" s="1"/>
      <c r="XL95" s="1"/>
      <c r="XM95" s="1"/>
      <c r="XN95" s="1"/>
      <c r="XO95" s="1"/>
      <c r="XP95" s="1"/>
      <c r="XQ95" s="1"/>
      <c r="XR95" s="1"/>
      <c r="XS95" s="1"/>
      <c r="XT95" s="1"/>
      <c r="XU95" s="1"/>
      <c r="XV95" s="1"/>
      <c r="XW95" s="1"/>
      <c r="XX95" s="1"/>
      <c r="XY95" s="1"/>
      <c r="XZ95" s="1"/>
      <c r="YA95" s="1"/>
      <c r="YB95" s="1"/>
      <c r="YC95" s="1"/>
      <c r="YD95" s="1"/>
      <c r="YE95" s="1"/>
      <c r="YF95" s="1"/>
      <c r="YG95" s="1"/>
      <c r="YH95" s="1"/>
      <c r="YI95" s="1"/>
      <c r="YJ95" s="1"/>
      <c r="YK95" s="1"/>
      <c r="YL95" s="1"/>
      <c r="YM95" s="1"/>
      <c r="YN95" s="1"/>
      <c r="YO95" s="1"/>
      <c r="YP95" s="1"/>
      <c r="YQ95" s="1"/>
      <c r="YR95" s="1"/>
      <c r="YS95" s="1"/>
      <c r="YT95" s="1"/>
      <c r="YU95" s="1"/>
      <c r="YV95" s="1"/>
      <c r="YW95" s="1"/>
      <c r="YX95" s="1"/>
      <c r="YY95" s="1"/>
      <c r="YZ95" s="1"/>
      <c r="ZA95" s="1"/>
      <c r="ZB95" s="1"/>
      <c r="ZC95" s="1"/>
      <c r="ZD95" s="1"/>
      <c r="ZE95" s="1"/>
      <c r="ZF95" s="1"/>
      <c r="ZG95" s="1"/>
      <c r="ZH95" s="1"/>
      <c r="ZI95" s="1"/>
      <c r="ZJ95" s="1"/>
      <c r="ZK95" s="1"/>
      <c r="ZL95" s="1"/>
      <c r="ZM95" s="1"/>
      <c r="ZN95" s="1"/>
      <c r="ZO95" s="1"/>
      <c r="ZP95" s="1"/>
      <c r="ZQ95" s="1"/>
      <c r="ZR95" s="1"/>
      <c r="ZS95" s="1"/>
      <c r="ZT95" s="1"/>
      <c r="ZU95" s="1"/>
      <c r="ZV95" s="1"/>
      <c r="ZW95" s="1"/>
      <c r="ZX95" s="1"/>
      <c r="ZY95" s="1"/>
      <c r="ZZ95" s="1"/>
      <c r="AAA95" s="1"/>
      <c r="AAB95" s="1"/>
      <c r="AAC95" s="1"/>
      <c r="AAD95" s="1"/>
      <c r="AAE95" s="1"/>
      <c r="AAF95" s="1"/>
      <c r="AAG95" s="1"/>
      <c r="AAH95" s="1"/>
      <c r="AAI95" s="1"/>
      <c r="AAJ95" s="1"/>
      <c r="AAK95" s="1"/>
      <c r="AAL95" s="1"/>
      <c r="AAM95" s="1"/>
      <c r="AAN95" s="1"/>
      <c r="AAO95" s="1"/>
      <c r="AAP95" s="1"/>
      <c r="AAQ95" s="1"/>
      <c r="AAR95" s="1"/>
      <c r="AAS95" s="1"/>
      <c r="AAT95" s="1"/>
      <c r="AAU95" s="1"/>
      <c r="AAV95" s="1"/>
      <c r="AAW95" s="1"/>
      <c r="AAX95" s="1"/>
      <c r="AAY95" s="1"/>
      <c r="AAZ95" s="1"/>
      <c r="ABA95" s="1"/>
      <c r="ABB95" s="1"/>
      <c r="ABC95" s="1"/>
      <c r="ABD95" s="1"/>
      <c r="ABE95" s="1"/>
      <c r="ABF95" s="1"/>
      <c r="ABG95" s="1"/>
      <c r="ABH95" s="1"/>
      <c r="ABI95" s="1"/>
      <c r="ABJ95" s="1"/>
      <c r="ABK95" s="1"/>
      <c r="ABL95" s="1"/>
      <c r="ABM95" s="1"/>
      <c r="ABN95" s="1"/>
      <c r="ABO95" s="1"/>
      <c r="ABP95" s="1"/>
      <c r="ABQ95" s="1"/>
      <c r="ABR95" s="1"/>
      <c r="ABS95" s="1"/>
      <c r="ABT95" s="1"/>
      <c r="ABU95" s="1"/>
      <c r="ABV95" s="1"/>
      <c r="ABW95" s="1"/>
      <c r="ABX95" s="1"/>
      <c r="ABY95" s="1"/>
      <c r="ABZ95" s="1"/>
      <c r="ACA95" s="1"/>
      <c r="ACB95" s="1"/>
      <c r="ACC95" s="1"/>
      <c r="ACD95" s="1"/>
      <c r="ACE95" s="1"/>
      <c r="ACF95" s="1"/>
      <c r="ACG95" s="1"/>
      <c r="ACH95" s="1"/>
      <c r="ACI95" s="1"/>
      <c r="ACJ95" s="1"/>
      <c r="ACK95" s="1"/>
      <c r="ACL95" s="1"/>
      <c r="ACM95" s="1"/>
      <c r="ACN95" s="1"/>
      <c r="ACO95" s="1"/>
      <c r="ACP95" s="1"/>
      <c r="ACQ95" s="1"/>
      <c r="ACR95" s="1"/>
      <c r="ACS95" s="1"/>
      <c r="ACT95" s="1"/>
      <c r="ACU95" s="1"/>
      <c r="ACV95" s="1"/>
      <c r="ACW95" s="1"/>
      <c r="ACX95" s="1"/>
      <c r="ACY95" s="1"/>
      <c r="ACZ95" s="1"/>
      <c r="ADA95" s="1"/>
      <c r="ADB95" s="1"/>
      <c r="ADC95" s="1"/>
      <c r="ADD95" s="1"/>
      <c r="ADE95" s="1"/>
      <c r="ADF95" s="1"/>
      <c r="ADG95" s="1"/>
      <c r="ADH95" s="1"/>
      <c r="ADI95" s="1"/>
      <c r="ADJ95" s="1"/>
      <c r="ADK95" s="1"/>
      <c r="ADL95" s="1"/>
      <c r="ADM95" s="1"/>
      <c r="ADN95" s="1"/>
      <c r="ADO95" s="1"/>
      <c r="ADP95" s="1"/>
      <c r="ADQ95" s="1"/>
      <c r="ADR95" s="1"/>
      <c r="ADS95" s="1"/>
      <c r="ADT95" s="1"/>
      <c r="ADU95" s="1"/>
      <c r="ADV95" s="1"/>
      <c r="ADW95" s="1"/>
      <c r="ADX95" s="1"/>
      <c r="ADY95" s="1"/>
      <c r="ADZ95" s="1"/>
      <c r="AEA95" s="1"/>
      <c r="AEB95" s="1"/>
      <c r="AEC95" s="1"/>
      <c r="AED95" s="1"/>
      <c r="AEE95" s="1"/>
      <c r="AEF95" s="1"/>
      <c r="AEG95" s="1"/>
      <c r="AEH95" s="1"/>
      <c r="AEI95" s="1"/>
      <c r="AEJ95" s="1"/>
      <c r="AEK95" s="1"/>
      <c r="AEL95" s="1"/>
      <c r="AEM95" s="1"/>
      <c r="AEN95" s="1"/>
      <c r="AEO95" s="1"/>
      <c r="AEP95" s="1"/>
      <c r="AEQ95" s="1"/>
      <c r="AER95" s="1"/>
      <c r="AES95" s="1"/>
      <c r="AET95" s="1"/>
      <c r="AEU95" s="1"/>
      <c r="AEV95" s="1"/>
      <c r="AEW95" s="1"/>
      <c r="AEX95" s="1"/>
      <c r="AEY95" s="1"/>
      <c r="AEZ95" s="1"/>
      <c r="AFA95" s="1"/>
      <c r="AFB95" s="1"/>
      <c r="AFC95" s="1"/>
      <c r="AFD95" s="1"/>
      <c r="AFE95" s="1"/>
      <c r="AFF95" s="1"/>
      <c r="AFG95" s="1"/>
      <c r="AFH95" s="1"/>
      <c r="AFI95" s="1"/>
      <c r="AFJ95" s="1"/>
      <c r="AFK95" s="1"/>
      <c r="AFL95" s="1"/>
      <c r="AFM95" s="1"/>
      <c r="AFN95" s="1"/>
      <c r="AFO95" s="1"/>
      <c r="AFP95" s="1"/>
      <c r="AFQ95" s="1"/>
      <c r="AFR95" s="1"/>
      <c r="AFS95" s="1"/>
      <c r="AFT95" s="1"/>
      <c r="AFU95" s="1"/>
      <c r="AFV95" s="1"/>
      <c r="AFW95" s="1"/>
      <c r="AFX95" s="1"/>
      <c r="AFY95" s="1"/>
      <c r="AFZ95" s="1"/>
      <c r="AGA95" s="1"/>
      <c r="AGB95" s="1"/>
      <c r="AGC95" s="1"/>
      <c r="AGD95" s="1"/>
      <c r="AGE95" s="1"/>
      <c r="AGF95" s="1"/>
      <c r="AGG95" s="1"/>
      <c r="AGH95" s="1"/>
      <c r="AGI95" s="1"/>
      <c r="AGJ95" s="1"/>
      <c r="AGK95" s="1"/>
      <c r="AGL95" s="1"/>
      <c r="AGM95" s="1"/>
      <c r="AGN95" s="1"/>
      <c r="AGO95" s="1"/>
      <c r="AGP95" s="1"/>
      <c r="AGQ95" s="1"/>
      <c r="AGR95" s="1"/>
      <c r="AGS95" s="1"/>
      <c r="AGT95" s="1"/>
      <c r="AGU95" s="1"/>
      <c r="AGV95" s="1"/>
      <c r="AGW95" s="1"/>
      <c r="AGX95" s="1"/>
      <c r="AGY95" s="1"/>
      <c r="AGZ95" s="1"/>
      <c r="AHA95" s="1"/>
      <c r="AHB95" s="1"/>
      <c r="AHC95" s="1"/>
      <c r="AHD95" s="1"/>
      <c r="AHE95" s="1"/>
      <c r="AHF95" s="1"/>
      <c r="AHG95" s="1"/>
      <c r="AHH95" s="1"/>
      <c r="AHI95" s="1"/>
      <c r="AHJ95" s="1"/>
      <c r="AHK95" s="1"/>
      <c r="AHL95" s="1"/>
      <c r="AHM95" s="1"/>
      <c r="AHN95" s="1"/>
      <c r="AHO95" s="1"/>
      <c r="AHP95" s="1"/>
      <c r="AHQ95" s="1"/>
      <c r="AHR95" s="1"/>
      <c r="AHS95" s="1"/>
      <c r="AHT95" s="1"/>
      <c r="AHU95" s="1"/>
      <c r="AHV95" s="1"/>
      <c r="AHW95" s="1"/>
      <c r="AHX95" s="1"/>
      <c r="AHY95" s="1"/>
      <c r="AHZ95" s="1"/>
      <c r="AIA95" s="1"/>
      <c r="AIB95" s="1"/>
      <c r="AIC95" s="1"/>
      <c r="AID95" s="1"/>
      <c r="AIE95" s="1"/>
      <c r="AIF95" s="1"/>
      <c r="AIG95" s="1"/>
      <c r="AIH95" s="1"/>
      <c r="AII95" s="1"/>
      <c r="AIJ95" s="1"/>
      <c r="AIK95" s="1"/>
      <c r="AIL95" s="1"/>
      <c r="AIM95" s="1"/>
      <c r="AIN95" s="1"/>
      <c r="AIO95" s="1"/>
      <c r="AIP95" s="1"/>
      <c r="AIQ95" s="1"/>
      <c r="AIR95" s="1"/>
      <c r="AIS95" s="1"/>
      <c r="AIT95" s="1"/>
      <c r="AIU95" s="1"/>
      <c r="AIV95" s="1"/>
      <c r="AIW95" s="1"/>
      <c r="AIX95" s="1"/>
      <c r="AIY95" s="1"/>
      <c r="AIZ95" s="1"/>
      <c r="AJA95" s="1"/>
      <c r="AJB95" s="1"/>
      <c r="AJC95" s="1"/>
      <c r="AJD95" s="1"/>
      <c r="AJE95" s="1"/>
      <c r="AJF95" s="1"/>
      <c r="AJG95" s="1"/>
      <c r="AJH95" s="1"/>
      <c r="AJI95" s="1"/>
      <c r="AJJ95" s="1"/>
      <c r="AJK95" s="1"/>
      <c r="AJL95" s="1"/>
      <c r="AJM95" s="1"/>
      <c r="AJN95" s="1"/>
      <c r="AJO95" s="1"/>
      <c r="AJP95" s="1"/>
      <c r="AJQ95" s="1"/>
      <c r="AJR95" s="1"/>
      <c r="AJS95" s="1"/>
      <c r="AJT95" s="1"/>
      <c r="AJU95" s="1"/>
      <c r="AJV95" s="1"/>
      <c r="AJW95" s="1"/>
      <c r="AJX95" s="1"/>
      <c r="AJY95" s="1"/>
      <c r="AJZ95" s="1"/>
      <c r="AKA95" s="1"/>
      <c r="AKB95" s="1"/>
      <c r="AKC95" s="1"/>
      <c r="AKD95" s="1"/>
      <c r="AKE95" s="1"/>
      <c r="AKF95" s="1"/>
      <c r="AKG95" s="1"/>
      <c r="AKH95" s="1"/>
      <c r="AKI95" s="1"/>
      <c r="AKJ95" s="1"/>
      <c r="AKK95" s="1"/>
      <c r="AKL95" s="1"/>
      <c r="AKM95" s="1"/>
      <c r="AKN95" s="1"/>
      <c r="AKO95" s="1"/>
      <c r="AKP95" s="1"/>
      <c r="AKQ95" s="1"/>
      <c r="AKR95" s="1"/>
      <c r="AKS95" s="1"/>
      <c r="AKT95" s="1"/>
      <c r="AKU95" s="1"/>
      <c r="AKV95" s="1"/>
      <c r="AKW95" s="1"/>
      <c r="AKX95" s="1"/>
      <c r="AKY95" s="1"/>
      <c r="AKZ95" s="1"/>
      <c r="ALA95" s="1"/>
      <c r="ALB95" s="1"/>
      <c r="ALC95" s="1"/>
      <c r="ALD95" s="1"/>
      <c r="ALE95" s="1"/>
      <c r="ALF95" s="1"/>
      <c r="ALG95" s="1"/>
      <c r="ALH95" s="1"/>
    </row>
    <row r="96" spans="1:996" s="30" customForma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  <c r="VK96" s="1"/>
      <c r="VL96" s="1"/>
      <c r="VM96" s="1"/>
      <c r="VN96" s="1"/>
      <c r="VO96" s="1"/>
      <c r="VP96" s="1"/>
      <c r="VQ96" s="1"/>
      <c r="VR96" s="1"/>
      <c r="VS96" s="1"/>
      <c r="VT96" s="1"/>
      <c r="VU96" s="1"/>
      <c r="VV96" s="1"/>
      <c r="VW96" s="1"/>
      <c r="VX96" s="1"/>
      <c r="VY96" s="1"/>
      <c r="VZ96" s="1"/>
      <c r="WA96" s="1"/>
      <c r="WB96" s="1"/>
      <c r="WC96" s="1"/>
      <c r="WD96" s="1"/>
      <c r="WE96" s="1"/>
      <c r="WF96" s="1"/>
      <c r="WG96" s="1"/>
      <c r="WH96" s="1"/>
      <c r="WI96" s="1"/>
      <c r="WJ96" s="1"/>
      <c r="WK96" s="1"/>
      <c r="WL96" s="1"/>
      <c r="WM96" s="1"/>
      <c r="WN96" s="1"/>
      <c r="WO96" s="1"/>
      <c r="WP96" s="1"/>
      <c r="WQ96" s="1"/>
      <c r="WR96" s="1"/>
      <c r="WS96" s="1"/>
      <c r="WT96" s="1"/>
      <c r="WU96" s="1"/>
      <c r="WV96" s="1"/>
      <c r="WW96" s="1"/>
      <c r="WX96" s="1"/>
      <c r="WY96" s="1"/>
      <c r="WZ96" s="1"/>
      <c r="XA96" s="1"/>
      <c r="XB96" s="1"/>
      <c r="XC96" s="1"/>
      <c r="XD96" s="1"/>
      <c r="XE96" s="1"/>
      <c r="XF96" s="1"/>
      <c r="XG96" s="1"/>
      <c r="XH96" s="1"/>
      <c r="XI96" s="1"/>
      <c r="XJ96" s="1"/>
      <c r="XK96" s="1"/>
      <c r="XL96" s="1"/>
      <c r="XM96" s="1"/>
      <c r="XN96" s="1"/>
      <c r="XO96" s="1"/>
      <c r="XP96" s="1"/>
      <c r="XQ96" s="1"/>
      <c r="XR96" s="1"/>
      <c r="XS96" s="1"/>
      <c r="XT96" s="1"/>
      <c r="XU96" s="1"/>
      <c r="XV96" s="1"/>
      <c r="XW96" s="1"/>
      <c r="XX96" s="1"/>
      <c r="XY96" s="1"/>
      <c r="XZ96" s="1"/>
      <c r="YA96" s="1"/>
      <c r="YB96" s="1"/>
      <c r="YC96" s="1"/>
      <c r="YD96" s="1"/>
      <c r="YE96" s="1"/>
      <c r="YF96" s="1"/>
      <c r="YG96" s="1"/>
      <c r="YH96" s="1"/>
      <c r="YI96" s="1"/>
      <c r="YJ96" s="1"/>
      <c r="YK96" s="1"/>
      <c r="YL96" s="1"/>
      <c r="YM96" s="1"/>
      <c r="YN96" s="1"/>
      <c r="YO96" s="1"/>
      <c r="YP96" s="1"/>
      <c r="YQ96" s="1"/>
      <c r="YR96" s="1"/>
      <c r="YS96" s="1"/>
      <c r="YT96" s="1"/>
      <c r="YU96" s="1"/>
      <c r="YV96" s="1"/>
      <c r="YW96" s="1"/>
      <c r="YX96" s="1"/>
      <c r="YY96" s="1"/>
      <c r="YZ96" s="1"/>
      <c r="ZA96" s="1"/>
      <c r="ZB96" s="1"/>
      <c r="ZC96" s="1"/>
      <c r="ZD96" s="1"/>
      <c r="ZE96" s="1"/>
      <c r="ZF96" s="1"/>
      <c r="ZG96" s="1"/>
      <c r="ZH96" s="1"/>
      <c r="ZI96" s="1"/>
      <c r="ZJ96" s="1"/>
      <c r="ZK96" s="1"/>
      <c r="ZL96" s="1"/>
      <c r="ZM96" s="1"/>
      <c r="ZN96" s="1"/>
      <c r="ZO96" s="1"/>
      <c r="ZP96" s="1"/>
      <c r="ZQ96" s="1"/>
      <c r="ZR96" s="1"/>
      <c r="ZS96" s="1"/>
      <c r="ZT96" s="1"/>
      <c r="ZU96" s="1"/>
      <c r="ZV96" s="1"/>
      <c r="ZW96" s="1"/>
      <c r="ZX96" s="1"/>
      <c r="ZY96" s="1"/>
      <c r="ZZ96" s="1"/>
      <c r="AAA96" s="1"/>
      <c r="AAB96" s="1"/>
      <c r="AAC96" s="1"/>
      <c r="AAD96" s="1"/>
      <c r="AAE96" s="1"/>
      <c r="AAF96" s="1"/>
      <c r="AAG96" s="1"/>
      <c r="AAH96" s="1"/>
      <c r="AAI96" s="1"/>
      <c r="AAJ96" s="1"/>
      <c r="AAK96" s="1"/>
      <c r="AAL96" s="1"/>
      <c r="AAM96" s="1"/>
      <c r="AAN96" s="1"/>
      <c r="AAO96" s="1"/>
      <c r="AAP96" s="1"/>
      <c r="AAQ96" s="1"/>
      <c r="AAR96" s="1"/>
      <c r="AAS96" s="1"/>
      <c r="AAT96" s="1"/>
      <c r="AAU96" s="1"/>
      <c r="AAV96" s="1"/>
      <c r="AAW96" s="1"/>
      <c r="AAX96" s="1"/>
      <c r="AAY96" s="1"/>
      <c r="AAZ96" s="1"/>
      <c r="ABA96" s="1"/>
      <c r="ABB96" s="1"/>
      <c r="ABC96" s="1"/>
      <c r="ABD96" s="1"/>
      <c r="ABE96" s="1"/>
      <c r="ABF96" s="1"/>
      <c r="ABG96" s="1"/>
      <c r="ABH96" s="1"/>
      <c r="ABI96" s="1"/>
      <c r="ABJ96" s="1"/>
      <c r="ABK96" s="1"/>
      <c r="ABL96" s="1"/>
      <c r="ABM96" s="1"/>
      <c r="ABN96" s="1"/>
      <c r="ABO96" s="1"/>
      <c r="ABP96" s="1"/>
      <c r="ABQ96" s="1"/>
      <c r="ABR96" s="1"/>
      <c r="ABS96" s="1"/>
      <c r="ABT96" s="1"/>
      <c r="ABU96" s="1"/>
      <c r="ABV96" s="1"/>
      <c r="ABW96" s="1"/>
      <c r="ABX96" s="1"/>
      <c r="ABY96" s="1"/>
      <c r="ABZ96" s="1"/>
      <c r="ACA96" s="1"/>
      <c r="ACB96" s="1"/>
      <c r="ACC96" s="1"/>
      <c r="ACD96" s="1"/>
      <c r="ACE96" s="1"/>
      <c r="ACF96" s="1"/>
      <c r="ACG96" s="1"/>
      <c r="ACH96" s="1"/>
      <c r="ACI96" s="1"/>
      <c r="ACJ96" s="1"/>
      <c r="ACK96" s="1"/>
      <c r="ACL96" s="1"/>
      <c r="ACM96" s="1"/>
      <c r="ACN96" s="1"/>
      <c r="ACO96" s="1"/>
      <c r="ACP96" s="1"/>
      <c r="ACQ96" s="1"/>
      <c r="ACR96" s="1"/>
      <c r="ACS96" s="1"/>
      <c r="ACT96" s="1"/>
      <c r="ACU96" s="1"/>
      <c r="ACV96" s="1"/>
      <c r="ACW96" s="1"/>
      <c r="ACX96" s="1"/>
      <c r="ACY96" s="1"/>
      <c r="ACZ96" s="1"/>
      <c r="ADA96" s="1"/>
      <c r="ADB96" s="1"/>
      <c r="ADC96" s="1"/>
      <c r="ADD96" s="1"/>
      <c r="ADE96" s="1"/>
      <c r="ADF96" s="1"/>
      <c r="ADG96" s="1"/>
      <c r="ADH96" s="1"/>
      <c r="ADI96" s="1"/>
      <c r="ADJ96" s="1"/>
      <c r="ADK96" s="1"/>
      <c r="ADL96" s="1"/>
      <c r="ADM96" s="1"/>
      <c r="ADN96" s="1"/>
      <c r="ADO96" s="1"/>
      <c r="ADP96" s="1"/>
      <c r="ADQ96" s="1"/>
      <c r="ADR96" s="1"/>
      <c r="ADS96" s="1"/>
      <c r="ADT96" s="1"/>
      <c r="ADU96" s="1"/>
      <c r="ADV96" s="1"/>
      <c r="ADW96" s="1"/>
      <c r="ADX96" s="1"/>
      <c r="ADY96" s="1"/>
      <c r="ADZ96" s="1"/>
      <c r="AEA96" s="1"/>
      <c r="AEB96" s="1"/>
      <c r="AEC96" s="1"/>
      <c r="AED96" s="1"/>
      <c r="AEE96" s="1"/>
      <c r="AEF96" s="1"/>
      <c r="AEG96" s="1"/>
      <c r="AEH96" s="1"/>
      <c r="AEI96" s="1"/>
      <c r="AEJ96" s="1"/>
      <c r="AEK96" s="1"/>
      <c r="AEL96" s="1"/>
      <c r="AEM96" s="1"/>
      <c r="AEN96" s="1"/>
      <c r="AEO96" s="1"/>
      <c r="AEP96" s="1"/>
      <c r="AEQ96" s="1"/>
      <c r="AER96" s="1"/>
      <c r="AES96" s="1"/>
      <c r="AET96" s="1"/>
      <c r="AEU96" s="1"/>
      <c r="AEV96" s="1"/>
      <c r="AEW96" s="1"/>
      <c r="AEX96" s="1"/>
      <c r="AEY96" s="1"/>
      <c r="AEZ96" s="1"/>
      <c r="AFA96" s="1"/>
      <c r="AFB96" s="1"/>
      <c r="AFC96" s="1"/>
      <c r="AFD96" s="1"/>
      <c r="AFE96" s="1"/>
      <c r="AFF96" s="1"/>
      <c r="AFG96" s="1"/>
      <c r="AFH96" s="1"/>
      <c r="AFI96" s="1"/>
      <c r="AFJ96" s="1"/>
      <c r="AFK96" s="1"/>
      <c r="AFL96" s="1"/>
      <c r="AFM96" s="1"/>
      <c r="AFN96" s="1"/>
      <c r="AFO96" s="1"/>
      <c r="AFP96" s="1"/>
      <c r="AFQ96" s="1"/>
      <c r="AFR96" s="1"/>
      <c r="AFS96" s="1"/>
      <c r="AFT96" s="1"/>
      <c r="AFU96" s="1"/>
      <c r="AFV96" s="1"/>
      <c r="AFW96" s="1"/>
      <c r="AFX96" s="1"/>
      <c r="AFY96" s="1"/>
      <c r="AFZ96" s="1"/>
      <c r="AGA96" s="1"/>
      <c r="AGB96" s="1"/>
      <c r="AGC96" s="1"/>
      <c r="AGD96" s="1"/>
      <c r="AGE96" s="1"/>
      <c r="AGF96" s="1"/>
      <c r="AGG96" s="1"/>
      <c r="AGH96" s="1"/>
      <c r="AGI96" s="1"/>
      <c r="AGJ96" s="1"/>
      <c r="AGK96" s="1"/>
      <c r="AGL96" s="1"/>
      <c r="AGM96" s="1"/>
      <c r="AGN96" s="1"/>
      <c r="AGO96" s="1"/>
      <c r="AGP96" s="1"/>
      <c r="AGQ96" s="1"/>
      <c r="AGR96" s="1"/>
      <c r="AGS96" s="1"/>
      <c r="AGT96" s="1"/>
      <c r="AGU96" s="1"/>
      <c r="AGV96" s="1"/>
      <c r="AGW96" s="1"/>
      <c r="AGX96" s="1"/>
      <c r="AGY96" s="1"/>
      <c r="AGZ96" s="1"/>
      <c r="AHA96" s="1"/>
      <c r="AHB96" s="1"/>
      <c r="AHC96" s="1"/>
      <c r="AHD96" s="1"/>
      <c r="AHE96" s="1"/>
      <c r="AHF96" s="1"/>
      <c r="AHG96" s="1"/>
      <c r="AHH96" s="1"/>
      <c r="AHI96" s="1"/>
      <c r="AHJ96" s="1"/>
      <c r="AHK96" s="1"/>
      <c r="AHL96" s="1"/>
      <c r="AHM96" s="1"/>
      <c r="AHN96" s="1"/>
      <c r="AHO96" s="1"/>
      <c r="AHP96" s="1"/>
      <c r="AHQ96" s="1"/>
      <c r="AHR96" s="1"/>
      <c r="AHS96" s="1"/>
      <c r="AHT96" s="1"/>
      <c r="AHU96" s="1"/>
      <c r="AHV96" s="1"/>
      <c r="AHW96" s="1"/>
      <c r="AHX96" s="1"/>
      <c r="AHY96" s="1"/>
      <c r="AHZ96" s="1"/>
      <c r="AIA96" s="1"/>
      <c r="AIB96" s="1"/>
      <c r="AIC96" s="1"/>
      <c r="AID96" s="1"/>
      <c r="AIE96" s="1"/>
      <c r="AIF96" s="1"/>
      <c r="AIG96" s="1"/>
      <c r="AIH96" s="1"/>
      <c r="AII96" s="1"/>
      <c r="AIJ96" s="1"/>
      <c r="AIK96" s="1"/>
      <c r="AIL96" s="1"/>
      <c r="AIM96" s="1"/>
      <c r="AIN96" s="1"/>
      <c r="AIO96" s="1"/>
      <c r="AIP96" s="1"/>
      <c r="AIQ96" s="1"/>
      <c r="AIR96" s="1"/>
      <c r="AIS96" s="1"/>
      <c r="AIT96" s="1"/>
      <c r="AIU96" s="1"/>
      <c r="AIV96" s="1"/>
      <c r="AIW96" s="1"/>
      <c r="AIX96" s="1"/>
      <c r="AIY96" s="1"/>
      <c r="AIZ96" s="1"/>
      <c r="AJA96" s="1"/>
      <c r="AJB96" s="1"/>
      <c r="AJC96" s="1"/>
      <c r="AJD96" s="1"/>
      <c r="AJE96" s="1"/>
      <c r="AJF96" s="1"/>
      <c r="AJG96" s="1"/>
      <c r="AJH96" s="1"/>
      <c r="AJI96" s="1"/>
      <c r="AJJ96" s="1"/>
      <c r="AJK96" s="1"/>
      <c r="AJL96" s="1"/>
      <c r="AJM96" s="1"/>
      <c r="AJN96" s="1"/>
      <c r="AJO96" s="1"/>
      <c r="AJP96" s="1"/>
      <c r="AJQ96" s="1"/>
      <c r="AJR96" s="1"/>
      <c r="AJS96" s="1"/>
      <c r="AJT96" s="1"/>
      <c r="AJU96" s="1"/>
      <c r="AJV96" s="1"/>
      <c r="AJW96" s="1"/>
      <c r="AJX96" s="1"/>
      <c r="AJY96" s="1"/>
      <c r="AJZ96" s="1"/>
      <c r="AKA96" s="1"/>
      <c r="AKB96" s="1"/>
      <c r="AKC96" s="1"/>
      <c r="AKD96" s="1"/>
      <c r="AKE96" s="1"/>
      <c r="AKF96" s="1"/>
      <c r="AKG96" s="1"/>
      <c r="AKH96" s="1"/>
      <c r="AKI96" s="1"/>
      <c r="AKJ96" s="1"/>
      <c r="AKK96" s="1"/>
      <c r="AKL96" s="1"/>
      <c r="AKM96" s="1"/>
      <c r="AKN96" s="1"/>
      <c r="AKO96" s="1"/>
      <c r="AKP96" s="1"/>
      <c r="AKQ96" s="1"/>
      <c r="AKR96" s="1"/>
      <c r="AKS96" s="1"/>
      <c r="AKT96" s="1"/>
      <c r="AKU96" s="1"/>
      <c r="AKV96" s="1"/>
      <c r="AKW96" s="1"/>
      <c r="AKX96" s="1"/>
      <c r="AKY96" s="1"/>
      <c r="AKZ96" s="1"/>
      <c r="ALA96" s="1"/>
      <c r="ALB96" s="1"/>
      <c r="ALC96" s="1"/>
      <c r="ALD96" s="1"/>
      <c r="ALE96" s="1"/>
      <c r="ALF96" s="1"/>
      <c r="ALG96" s="1"/>
      <c r="ALH96" s="1"/>
    </row>
  </sheetData>
  <mergeCells count="100">
    <mergeCell ref="B87:E87"/>
    <mergeCell ref="B56:I56"/>
    <mergeCell ref="B57:I57"/>
    <mergeCell ref="B54:I54"/>
    <mergeCell ref="B55:I55"/>
    <mergeCell ref="B85:E85"/>
    <mergeCell ref="B86:E86"/>
    <mergeCell ref="C72:I72"/>
    <mergeCell ref="A8:I8"/>
    <mergeCell ref="A9:I9"/>
    <mergeCell ref="A10:E10"/>
    <mergeCell ref="A19:D19"/>
    <mergeCell ref="A20:A21"/>
    <mergeCell ref="B20:G21"/>
    <mergeCell ref="H20:I20"/>
    <mergeCell ref="F10:I10"/>
    <mergeCell ref="A11:E11"/>
    <mergeCell ref="F11:I11"/>
    <mergeCell ref="A12:E12"/>
    <mergeCell ref="F12:I12"/>
    <mergeCell ref="A13:E13"/>
    <mergeCell ref="A68:C68"/>
    <mergeCell ref="D68:I68"/>
    <mergeCell ref="A82:E82"/>
    <mergeCell ref="B83:E83"/>
    <mergeCell ref="B84:E84"/>
    <mergeCell ref="A89:E89"/>
    <mergeCell ref="A90:E90"/>
    <mergeCell ref="A49:G49"/>
    <mergeCell ref="A50:A57"/>
    <mergeCell ref="B50:I50"/>
    <mergeCell ref="B51:I51"/>
    <mergeCell ref="B52:I52"/>
    <mergeCell ref="B53:I53"/>
    <mergeCell ref="B79:G79"/>
    <mergeCell ref="B80:G80"/>
    <mergeCell ref="A81:G81"/>
    <mergeCell ref="B88:E88"/>
    <mergeCell ref="A65:G65"/>
    <mergeCell ref="B66:I66"/>
    <mergeCell ref="A67:C67"/>
    <mergeCell ref="D67:I67"/>
    <mergeCell ref="B42:I42"/>
    <mergeCell ref="B43:I43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F13:I13"/>
    <mergeCell ref="A15:I15"/>
    <mergeCell ref="A16:B17"/>
    <mergeCell ref="C16:I16"/>
    <mergeCell ref="C17:I17"/>
    <mergeCell ref="A22:I22"/>
    <mergeCell ref="B23:G23"/>
    <mergeCell ref="B24:G24"/>
    <mergeCell ref="B39:I39"/>
    <mergeCell ref="B44:I44"/>
    <mergeCell ref="B25:G25"/>
    <mergeCell ref="B28:G28"/>
    <mergeCell ref="B29:G29"/>
    <mergeCell ref="B31:G31"/>
    <mergeCell ref="A36:G36"/>
    <mergeCell ref="A37:A44"/>
    <mergeCell ref="B37:I37"/>
    <mergeCell ref="B38:I38"/>
    <mergeCell ref="B32:G32"/>
    <mergeCell ref="A26:I26"/>
    <mergeCell ref="B27:G27"/>
    <mergeCell ref="A30:I30"/>
    <mergeCell ref="B33:G33"/>
    <mergeCell ref="B40:I40"/>
    <mergeCell ref="B41:I41"/>
    <mergeCell ref="A58:C58"/>
    <mergeCell ref="D58:I58"/>
    <mergeCell ref="A59:C64"/>
    <mergeCell ref="D59:I59"/>
    <mergeCell ref="D60:I60"/>
    <mergeCell ref="D61:I61"/>
    <mergeCell ref="D62:I62"/>
    <mergeCell ref="D63:I63"/>
    <mergeCell ref="D64:I64"/>
    <mergeCell ref="A45:C45"/>
    <mergeCell ref="D45:I45"/>
    <mergeCell ref="D46:I46"/>
    <mergeCell ref="D47:I47"/>
    <mergeCell ref="D48:I48"/>
    <mergeCell ref="A46:C48"/>
    <mergeCell ref="C73:I73"/>
    <mergeCell ref="C76:I76"/>
    <mergeCell ref="A71:B73"/>
    <mergeCell ref="C71:I71"/>
    <mergeCell ref="A74:B76"/>
    <mergeCell ref="C74:I74"/>
    <mergeCell ref="C75:I7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2019-07-03T12:05:55Z</cp:lastPrinted>
  <dcterms:created xsi:type="dcterms:W3CDTF">2019-02-26T06:41:36Z</dcterms:created>
  <dcterms:modified xsi:type="dcterms:W3CDTF">2021-04-27T19:45:02Z</dcterms:modified>
</cp:coreProperties>
</file>