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H62" i="1"/>
  <c r="H51" s="1"/>
  <c r="H54"/>
  <c r="F54"/>
</calcChain>
</file>

<file path=xl/sharedStrings.xml><?xml version="1.0" encoding="utf-8"?>
<sst xmlns="http://schemas.openxmlformats.org/spreadsheetml/2006/main" count="113" uniqueCount="88">
  <si>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</si>
  <si>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</si>
  <si>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</si>
  <si>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</si>
  <si>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</si>
  <si>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</si>
  <si>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</si>
  <si>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</si>
  <si>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</si>
  <si>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</si>
  <si>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</si>
  <si>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</si>
  <si>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</si>
  <si>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</si>
  <si>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</si>
  <si>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</si>
  <si>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</si>
  <si>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</si>
  <si>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</si>
  <si>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</si>
  <si>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</si>
  <si>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</si>
  <si>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</si>
  <si>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</si>
  <si>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</si>
  <si>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kod przedmiotowych efektów uczenia się</t>
  </si>
  <si>
    <t>Sposoby weryfikacji oraz zasady i kryteria oceny</t>
  </si>
  <si>
    <t>wraz z udziałem w ocenie końcowej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</si>
  <si>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</si>
  <si>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</si>
  <si>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</si>
  <si>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</si>
  <si>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</si>
  <si>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</si>
  <si>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</si>
  <si>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</si>
  <si>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</si>
  <si>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</si>
  <si>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</si>
  <si>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</si>
  <si>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</si>
  <si>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</si>
  <si>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</si>
  <si>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</si>
  <si>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</si>
  <si>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</si>
  <si>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studiów: </t>
  </si>
  <si>
    <t>polski</t>
  </si>
  <si>
    <t>TIM_W1</t>
  </si>
  <si>
    <t>TIM_W2</t>
  </si>
  <si>
    <t>TIM_W3</t>
  </si>
  <si>
    <t>TIM_U1</t>
  </si>
  <si>
    <t>TIM_U2</t>
  </si>
  <si>
    <t>TIM_K1</t>
  </si>
  <si>
    <t>1.	Określenie popytu na usługi transportu intermodalnego w wybranym regionie.
2.	Opracowanie koncepcji  lokalizacji terminalu transportu intermodalnego. Prezentacja opracowanej koncepcji.   
3.	 Opracowanie założeń wyposażenia i organizacji pracy terminalu transportu intermodalnego.</t>
  </si>
  <si>
    <t>Ćwiczenia projektowe</t>
  </si>
  <si>
    <t>Zaliczenie. Test końcowy jednokrotnego wyboru ograniczony czasowo (50% udziału w ocenie końcowej)
Ocena 2.0 – uzyskanie poniżej 60% maksymalnej liczby punktów.
Ocena 3.0 – uzyskanie 60 – 75% maksymalnej liczby punktów.
Ocena 4.0 – uzyskanie 75 – 90% maksymalnej liczby punktów.
Ocena 5.0 – uzyskanie powyżej 90% maksymalnej liczby punktów.</t>
  </si>
  <si>
    <t xml:space="preserve">Przygotowanie projektu, jego przedstawienie oraz obrona projektu (50% udziału w ocenie końcowej)
Ocena 2.0 – Nieprzygotowanie projektu.
Ocena 3.0 – Zaprezentowanie wykonanego projektu mało profesjonalne, słaba komunikacja z audytorium podczas dyskusji, zachowanie w przekazie istoty rozwiązania.
Ocena 4.0 – Poprawne, w miarę profesjonalne zaprezentowanie wykonanego projektu, dobra komunikacja z audytorium podczas dyskusji, zachowana w przekazie istota rozwiązania.
Ocena 5.0 – Wyróżniające zaprezentowanie wykonanego projektu, otwarta dyskusja z audytorium, otwartość na przekazywane uwagi.  </t>
  </si>
  <si>
    <t>TZ</t>
  </si>
  <si>
    <t>egzamin</t>
  </si>
  <si>
    <t>TiL1_W16</t>
  </si>
  <si>
    <t>TiL1_W14</t>
  </si>
  <si>
    <t>TiL1_U08</t>
  </si>
  <si>
    <t>właściwości materiałów konstrukcyjnych oraz surowców pochodzenia rolniczego i nierolniczego w aspekcie stosowania transportu intermodalnego.</t>
  </si>
  <si>
    <t>TiL1_W03</t>
  </si>
  <si>
    <t>TiL1_U10</t>
  </si>
  <si>
    <t>TIM_U3</t>
  </si>
  <si>
    <t>TiL1_U11</t>
  </si>
  <si>
    <t>TiL1_K02</t>
  </si>
  <si>
    <t>TIM_W1, TIM_W2, TIM_W3, TIM_K1</t>
  </si>
  <si>
    <t>TIM_U1, TIM_U2, TIM_U3</t>
  </si>
  <si>
    <t xml:space="preserve">Transport intermodalny </t>
  </si>
  <si>
    <t xml:space="preserve">pojęcia z zakresu transportu intermodalnego oraz metody stosowane w organizacji i zarządzaniu przedsiębiorstwem  TSL </t>
  </si>
  <si>
    <t xml:space="preserve">dokonać oceny ekonomicznej w zakresie działalności przedsiębiorstw w sektorze TSL specjalizującego się w  technologię transportu intermodalnego </t>
  </si>
  <si>
    <t xml:space="preserve">przeprowadzić analizę porównawczą wariantów przewozu w systemie transportu intermodalnego i zidentyfikować wady i zalety analizowanych rozwiązań.  </t>
  </si>
  <si>
    <t>zinterpretować parametry techniczno-eksploatacyjne środków transportu intermodalnego w kontekście realizacji zadań transportowych</t>
  </si>
  <si>
    <t xml:space="preserve">       TZ</t>
  </si>
  <si>
    <t>poszerzania swojej wiedzy w rozwiązywaniu problemów poznawczych i praktycznych oraz zasięgania opinii ekspertów w przypadku  rozwiązywania zadań z obszaru transportu intermodalnego</t>
  </si>
  <si>
    <t xml:space="preserve">zaliczenie modułu zajęć z: Transport drogowy osób i rzeczy, Infrastruktura logistyczna </t>
  </si>
  <si>
    <t>zagadnienia związane z logistyką transportową; normalizacją i zarządzaniem jakością w sektorze TSL mające zastosowanie w transporcie intermodalnym.</t>
  </si>
  <si>
    <t>Transport i logistyka</t>
  </si>
  <si>
    <t>Katedra Inżynierii Bioprocesów, Energetyki i Automatyzacji                                                 Wydział Inżynierii Produkcji i Energetyki</t>
  </si>
  <si>
    <t xml:space="preserve">	Żurowska J. 2005. Prognozowanie przewozów. Modele, metody, przykłady. Wydawnictwo Politechniki Krakowskiej, Kraków
	Kwaśniowski S. 2008. Transport intermodalny w sieciach logistycznych. Oficyna Wydawnicza Politechniki Wrocławskiej, Wrocław
	Transport. Nowe wyzwania. 2016. Red.: K. Wojewódzka-Król, E. Załoga. Wydawnictwo Naukowe PWN, Warszawa</t>
  </si>
  <si>
    <t xml:space="preserve">	Neider J. 2005. Transport multimodalny. PWN, Warszawa
	Jacyna M., Pyza D., Jachimowski R. 2017. Transport intermodalny. Projektowanie terminali przeładunkowych. Wydawnictwo Naukowe PWN, Warszawa
	Wronka J., 2008. Transport intermodalny/kombinowany. Wydawnictwo Naukowe Uniwersytetu Szczecińskiego. szczecin</t>
  </si>
  <si>
    <t xml:space="preserve">	Transport intermodalny – pojęcia podstawowe. Istota przewozów kolejowo-drogowych. Kontenery i konteneryzacja.
	Polityka transportowa w zakresie transportu intermodalnego.
	Technologie przewozu i przeładunku w transporcie intermodalnym. Zintegrowane jednostki ładunkowe.
	Środki transportu intermodalnego i wyposażenie techniczne terminali. Technologie przewozu i przeładunku w transporcie intermodalnym. 
	Transport morski. Statki kontenerowe. Statki kontenerowe żeglugi rzecznej.
	Drogowe środki transportu intermodalnego. Pojazdy samochodowe do przewozu kontenerów i nadwozi wymiennych. Naczepy i przyczepy kontenerowe. Kolejowe środki transportu intermodalnego. Wagony do przewozu kontenerów i nadwozi wymiennych. Przewóz kontenerów wysokich. Wagony kieszeniowe do przewozu naczep samochodowych. Transport morski. Statki kontenerowe. Statki kontenerowe żeglugi rzecznej.
	Technologie przewozu i przeładunku w transporcie intermodalnym. Terminale przeładunkowe.
	Przewozy intermodalne w Europie. Rozwój transportu intermodalnego w Polsce.</t>
  </si>
  <si>
    <t>uzupełniajacy do wyboru - fakultatywny</t>
  </si>
  <si>
    <t>NI</t>
  </si>
  <si>
    <t>Dyscyplina - dziedzina nauki inżynieryjno-techniczne, dyscyplina inżynieria mechaniczna (TZ)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</si>
</sst>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2"/>
  <sheetViews>
    <sheetView tabSelected="1" topLeftCell="A49" zoomScale="120" zoomScaleNormal="120" workbookViewId="0">
      <selection activeCell="F64" sqref="F64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</row>
    <row r="2" spans="1:9">
      <c r="A2" s="71" t="s">
        <v>71</v>
      </c>
      <c r="B2" s="71"/>
      <c r="C2" s="71"/>
      <c r="D2" s="71"/>
      <c r="E2" s="71"/>
      <c r="F2" s="71"/>
      <c r="G2" s="71"/>
      <c r="H2" s="71"/>
      <c r="I2" s="71"/>
    </row>
    <row r="3" spans="1:9">
      <c r="A3" s="59" t="s">
        <v>1</v>
      </c>
      <c r="B3" s="60"/>
      <c r="C3" s="60"/>
      <c r="D3" s="60">
        <v>5</v>
      </c>
      <c r="E3" s="60"/>
      <c r="F3" s="60"/>
      <c r="G3" s="60"/>
      <c r="H3" s="60"/>
      <c r="I3" s="75"/>
    </row>
    <row r="4" spans="1:9">
      <c r="A4" s="59" t="s">
        <v>2</v>
      </c>
      <c r="B4" s="60"/>
      <c r="C4" s="60"/>
      <c r="D4" s="76" t="s">
        <v>85</v>
      </c>
      <c r="E4" s="60"/>
      <c r="F4" s="60"/>
      <c r="G4" s="60"/>
      <c r="H4" s="60"/>
      <c r="I4" s="75"/>
    </row>
    <row r="5" spans="1:9">
      <c r="A5" s="59" t="s">
        <v>3</v>
      </c>
      <c r="B5" s="60"/>
      <c r="C5" s="60"/>
      <c r="D5" s="76" t="s">
        <v>59</v>
      </c>
      <c r="E5" s="77"/>
      <c r="F5" s="77"/>
      <c r="G5" s="77"/>
      <c r="H5" s="77"/>
      <c r="I5" s="78"/>
    </row>
    <row r="6" spans="1:9" ht="28.15" customHeight="1">
      <c r="A6" s="59" t="s">
        <v>4</v>
      </c>
      <c r="B6" s="60"/>
      <c r="C6" s="60"/>
      <c r="D6" s="36" t="s">
        <v>78</v>
      </c>
      <c r="E6" s="60"/>
      <c r="F6" s="60"/>
      <c r="G6" s="60"/>
      <c r="H6" s="60"/>
      <c r="I6" s="75"/>
    </row>
    <row r="8" spans="1:9">
      <c r="A8" s="73" t="s">
        <v>46</v>
      </c>
      <c r="B8" s="73"/>
      <c r="C8" s="73"/>
      <c r="D8" s="73"/>
      <c r="E8" s="73"/>
      <c r="F8" s="73"/>
      <c r="G8" s="73"/>
      <c r="H8" s="73"/>
      <c r="I8" s="73"/>
    </row>
    <row r="9" spans="1:9">
      <c r="A9" s="74" t="s">
        <v>80</v>
      </c>
      <c r="B9" s="74"/>
      <c r="C9" s="74"/>
      <c r="D9" s="74"/>
      <c r="E9" s="74"/>
      <c r="F9" s="74"/>
      <c r="G9" s="74"/>
      <c r="H9" s="74"/>
      <c r="I9" s="74"/>
    </row>
    <row r="10" spans="1:9">
      <c r="A10" s="59" t="s">
        <v>5</v>
      </c>
      <c r="B10" s="60"/>
      <c r="C10" s="60"/>
      <c r="D10" s="60"/>
      <c r="E10" s="60"/>
      <c r="F10" s="60" t="s">
        <v>45</v>
      </c>
      <c r="G10" s="60"/>
      <c r="H10" s="60"/>
      <c r="I10" s="75"/>
    </row>
    <row r="11" spans="1:9">
      <c r="A11" s="59" t="s">
        <v>6</v>
      </c>
      <c r="B11" s="60"/>
      <c r="C11" s="60"/>
      <c r="D11" s="60"/>
      <c r="E11" s="60"/>
      <c r="F11" s="60" t="s">
        <v>86</v>
      </c>
      <c r="G11" s="60"/>
      <c r="H11" s="60"/>
      <c r="I11" s="75"/>
    </row>
    <row r="12" spans="1:9">
      <c r="A12" s="59" t="s">
        <v>7</v>
      </c>
      <c r="B12" s="60"/>
      <c r="C12" s="60"/>
      <c r="D12" s="60"/>
      <c r="E12" s="60"/>
      <c r="F12" s="60">
        <v>7</v>
      </c>
      <c r="G12" s="60"/>
      <c r="H12" s="60"/>
      <c r="I12" s="75"/>
    </row>
    <row r="13" spans="1:9">
      <c r="A13" s="59" t="s">
        <v>8</v>
      </c>
      <c r="B13" s="60"/>
      <c r="C13" s="60"/>
      <c r="D13" s="60"/>
      <c r="E13" s="60"/>
      <c r="F13" s="60" t="s">
        <v>47</v>
      </c>
      <c r="G13" s="60"/>
      <c r="H13" s="60"/>
      <c r="I13" s="75"/>
    </row>
    <row r="15" spans="1:9">
      <c r="A15" s="74" t="s">
        <v>9</v>
      </c>
      <c r="B15" s="74"/>
      <c r="C15" s="74"/>
      <c r="D15" s="74"/>
      <c r="E15" s="74"/>
      <c r="F15" s="74"/>
      <c r="G15" s="74"/>
      <c r="H15" s="74"/>
      <c r="I15" s="74"/>
    </row>
    <row r="16" spans="1:9" ht="37.5" customHeight="1">
      <c r="A16" s="39" t="s">
        <v>10</v>
      </c>
      <c r="B16" s="39"/>
      <c r="C16" s="37" t="s">
        <v>81</v>
      </c>
      <c r="D16" s="39"/>
      <c r="E16" s="39"/>
      <c r="F16" s="39"/>
      <c r="G16" s="39"/>
      <c r="H16" s="39"/>
      <c r="I16" s="39"/>
    </row>
    <row r="18" spans="1:9">
      <c r="A18" s="67" t="s">
        <v>11</v>
      </c>
      <c r="B18" s="67"/>
      <c r="C18" s="67"/>
      <c r="D18" s="67"/>
    </row>
    <row r="19" spans="1:9">
      <c r="A19" s="79" t="s">
        <v>12</v>
      </c>
      <c r="B19" s="68" t="s">
        <v>13</v>
      </c>
      <c r="C19" s="68"/>
      <c r="D19" s="68"/>
      <c r="E19" s="68"/>
      <c r="F19" s="68"/>
      <c r="G19" s="68"/>
      <c r="H19" s="68" t="s">
        <v>14</v>
      </c>
      <c r="I19" s="69"/>
    </row>
    <row r="20" spans="1:9" ht="25.5">
      <c r="A20" s="79"/>
      <c r="B20" s="68"/>
      <c r="C20" s="68"/>
      <c r="D20" s="68"/>
      <c r="E20" s="68"/>
      <c r="F20" s="68"/>
      <c r="G20" s="68"/>
      <c r="H20" s="13" t="s">
        <v>43</v>
      </c>
      <c r="I20" s="14" t="s">
        <v>15</v>
      </c>
    </row>
    <row r="21" spans="1:9" s="5" customFormat="1" ht="17.649999999999999" customHeight="1">
      <c r="A21" s="49" t="s">
        <v>16</v>
      </c>
      <c r="B21" s="50"/>
      <c r="C21" s="50"/>
      <c r="D21" s="50"/>
      <c r="E21" s="50"/>
      <c r="F21" s="50"/>
      <c r="G21" s="50"/>
      <c r="H21" s="50"/>
      <c r="I21" s="51"/>
    </row>
    <row r="22" spans="1:9" ht="45" customHeight="1">
      <c r="A22" s="27" t="s">
        <v>48</v>
      </c>
      <c r="B22" s="62" t="s">
        <v>63</v>
      </c>
      <c r="C22" s="70"/>
      <c r="D22" s="70"/>
      <c r="E22" s="70"/>
      <c r="F22" s="70"/>
      <c r="G22" s="70"/>
      <c r="H22" s="19" t="s">
        <v>64</v>
      </c>
      <c r="I22" s="20" t="s">
        <v>58</v>
      </c>
    </row>
    <row r="23" spans="1:9" ht="45.6" customHeight="1">
      <c r="A23" s="27" t="s">
        <v>49</v>
      </c>
      <c r="B23" s="61" t="s">
        <v>79</v>
      </c>
      <c r="C23" s="61"/>
      <c r="D23" s="61"/>
      <c r="E23" s="61"/>
      <c r="F23" s="61"/>
      <c r="G23" s="62"/>
      <c r="H23" s="21" t="s">
        <v>60</v>
      </c>
      <c r="I23" s="20" t="s">
        <v>58</v>
      </c>
    </row>
    <row r="24" spans="1:9" ht="43.9" customHeight="1">
      <c r="A24" s="27" t="s">
        <v>50</v>
      </c>
      <c r="B24" s="61" t="s">
        <v>72</v>
      </c>
      <c r="C24" s="61"/>
      <c r="D24" s="61"/>
      <c r="E24" s="61"/>
      <c r="F24" s="61"/>
      <c r="G24" s="62"/>
      <c r="H24" s="19" t="s">
        <v>61</v>
      </c>
      <c r="I24" s="20" t="s">
        <v>58</v>
      </c>
    </row>
    <row r="25" spans="1:9" ht="29.25" customHeight="1">
      <c r="A25" s="49" t="s">
        <v>18</v>
      </c>
      <c r="B25" s="50"/>
      <c r="C25" s="50"/>
      <c r="D25" s="50"/>
      <c r="E25" s="50"/>
      <c r="F25" s="50"/>
      <c r="G25" s="50"/>
      <c r="H25" s="50"/>
      <c r="I25" s="51"/>
    </row>
    <row r="26" spans="1:9" ht="44.45" customHeight="1">
      <c r="A26" s="27" t="s">
        <v>51</v>
      </c>
      <c r="B26" s="54" t="s">
        <v>73</v>
      </c>
      <c r="C26" s="57"/>
      <c r="D26" s="57"/>
      <c r="E26" s="57"/>
      <c r="F26" s="57"/>
      <c r="G26" s="57"/>
      <c r="H26" s="19" t="s">
        <v>65</v>
      </c>
      <c r="I26" s="20" t="s">
        <v>58</v>
      </c>
    </row>
    <row r="27" spans="1:9" ht="28.5" customHeight="1">
      <c r="A27" s="27" t="s">
        <v>52</v>
      </c>
      <c r="B27" s="53" t="s">
        <v>74</v>
      </c>
      <c r="C27" s="53"/>
      <c r="D27" s="53"/>
      <c r="E27" s="53"/>
      <c r="F27" s="53"/>
      <c r="G27" s="54"/>
      <c r="H27" s="21" t="s">
        <v>62</v>
      </c>
      <c r="I27" s="20" t="s">
        <v>58</v>
      </c>
    </row>
    <row r="28" spans="1:9">
      <c r="A28" s="15" t="s">
        <v>66</v>
      </c>
      <c r="B28" s="53" t="s">
        <v>75</v>
      </c>
      <c r="C28" s="53"/>
      <c r="D28" s="53"/>
      <c r="E28" s="53"/>
      <c r="F28" s="53"/>
      <c r="G28" s="54"/>
      <c r="H28" s="25" t="s">
        <v>67</v>
      </c>
      <c r="I28" s="22" t="s">
        <v>76</v>
      </c>
    </row>
    <row r="29" spans="1:9" ht="43.15" customHeight="1">
      <c r="A29" s="52" t="s">
        <v>19</v>
      </c>
      <c r="B29" s="50"/>
      <c r="C29" s="50"/>
      <c r="D29" s="50"/>
      <c r="E29" s="50"/>
      <c r="F29" s="50"/>
      <c r="G29" s="50"/>
      <c r="H29" s="50"/>
      <c r="I29" s="51"/>
    </row>
    <row r="30" spans="1:9">
      <c r="A30" s="23" t="s">
        <v>53</v>
      </c>
      <c r="B30" s="36" t="s">
        <v>77</v>
      </c>
      <c r="C30" s="36"/>
      <c r="D30" s="36"/>
      <c r="E30" s="36"/>
      <c r="F30" s="36"/>
      <c r="G30" s="36"/>
      <c r="H30" s="21" t="s">
        <v>68</v>
      </c>
      <c r="I30" s="20" t="s">
        <v>58</v>
      </c>
    </row>
    <row r="32" spans="1:9">
      <c r="A32" s="1" t="s">
        <v>20</v>
      </c>
    </row>
    <row r="33" spans="1:9" s="5" customFormat="1" ht="17.649999999999999" customHeight="1">
      <c r="A33" s="72" t="s">
        <v>21</v>
      </c>
      <c r="B33" s="72"/>
      <c r="C33" s="72"/>
      <c r="D33" s="72"/>
      <c r="E33" s="72"/>
      <c r="F33" s="72"/>
      <c r="G33" s="72"/>
      <c r="H33" s="6">
        <v>18</v>
      </c>
      <c r="I33" s="11" t="s">
        <v>22</v>
      </c>
    </row>
    <row r="34" spans="1:9" ht="201" customHeight="1">
      <c r="A34" s="12" t="s">
        <v>23</v>
      </c>
      <c r="B34" s="40" t="s">
        <v>84</v>
      </c>
      <c r="C34" s="55"/>
      <c r="D34" s="55"/>
      <c r="E34" s="55"/>
      <c r="F34" s="55"/>
      <c r="G34" s="55"/>
      <c r="H34" s="55"/>
      <c r="I34" s="56"/>
    </row>
    <row r="35" spans="1:9" ht="18" customHeight="1">
      <c r="A35" s="34" t="s">
        <v>24</v>
      </c>
      <c r="B35" s="35"/>
      <c r="C35" s="35"/>
      <c r="D35" s="57" t="s">
        <v>69</v>
      </c>
      <c r="E35" s="35"/>
      <c r="F35" s="35"/>
      <c r="G35" s="35"/>
      <c r="H35" s="35"/>
      <c r="I35" s="58"/>
    </row>
    <row r="36" spans="1:9" ht="88.9" customHeight="1">
      <c r="A36" s="54" t="s">
        <v>26</v>
      </c>
      <c r="B36" s="57"/>
      <c r="C36" s="57"/>
      <c r="D36" s="57" t="s">
        <v>56</v>
      </c>
      <c r="E36" s="35"/>
      <c r="F36" s="35"/>
      <c r="G36" s="35"/>
      <c r="H36" s="35"/>
      <c r="I36" s="58"/>
    </row>
    <row r="37" spans="1:9" s="5" customFormat="1" ht="17.649999999999999" customHeight="1">
      <c r="A37" s="72" t="s">
        <v>55</v>
      </c>
      <c r="B37" s="72"/>
      <c r="C37" s="72"/>
      <c r="D37" s="72"/>
      <c r="E37" s="72"/>
      <c r="F37" s="72"/>
      <c r="G37" s="72"/>
      <c r="H37" s="6">
        <v>9</v>
      </c>
      <c r="I37" s="11" t="s">
        <v>22</v>
      </c>
    </row>
    <row r="38" spans="1:9" ht="51.6" customHeight="1">
      <c r="A38" s="46" t="s">
        <v>23</v>
      </c>
      <c r="B38" s="40" t="s">
        <v>54</v>
      </c>
      <c r="C38" s="40"/>
      <c r="D38" s="40"/>
      <c r="E38" s="40"/>
      <c r="F38" s="40"/>
      <c r="G38" s="40"/>
      <c r="H38" s="40"/>
      <c r="I38" s="41"/>
    </row>
    <row r="39" spans="1:9">
      <c r="A39" s="47"/>
      <c r="B39" s="44"/>
      <c r="C39" s="45"/>
      <c r="D39" s="45"/>
      <c r="E39" s="45"/>
      <c r="F39" s="45"/>
      <c r="G39" s="45"/>
      <c r="H39" s="45"/>
      <c r="I39" s="45"/>
    </row>
    <row r="40" spans="1:9">
      <c r="A40" s="48"/>
      <c r="B40" s="42"/>
      <c r="C40" s="42"/>
      <c r="D40" s="42"/>
      <c r="E40" s="42"/>
      <c r="F40" s="42"/>
      <c r="G40" s="42"/>
      <c r="H40" s="42"/>
      <c r="I40" s="43"/>
    </row>
    <row r="41" spans="1:9" ht="21" customHeight="1">
      <c r="A41" s="34" t="s">
        <v>24</v>
      </c>
      <c r="B41" s="35"/>
      <c r="C41" s="35"/>
      <c r="D41" s="57" t="s">
        <v>70</v>
      </c>
      <c r="E41" s="35"/>
      <c r="F41" s="35"/>
      <c r="G41" s="35"/>
      <c r="H41" s="35"/>
      <c r="I41" s="58"/>
    </row>
    <row r="42" spans="1:9" ht="159.6" customHeight="1">
      <c r="A42" s="54" t="s">
        <v>26</v>
      </c>
      <c r="B42" s="57"/>
      <c r="C42" s="57"/>
      <c r="D42" s="57" t="s">
        <v>57</v>
      </c>
      <c r="E42" s="35"/>
      <c r="F42" s="35"/>
      <c r="G42" s="35"/>
      <c r="H42" s="35"/>
      <c r="I42" s="58"/>
    </row>
    <row r="43" spans="1:9">
      <c r="A43" s="65" t="s">
        <v>24</v>
      </c>
      <c r="B43" s="65"/>
      <c r="C43" s="34"/>
      <c r="D43" s="58" t="s">
        <v>25</v>
      </c>
      <c r="E43" s="65"/>
      <c r="F43" s="65"/>
      <c r="G43" s="65"/>
      <c r="H43" s="65"/>
      <c r="I43" s="65"/>
    </row>
    <row r="44" spans="1:9" ht="27.6" customHeight="1">
      <c r="A44" s="53" t="s">
        <v>26</v>
      </c>
      <c r="B44" s="53"/>
      <c r="C44" s="54"/>
      <c r="D44" s="58" t="s">
        <v>27</v>
      </c>
      <c r="E44" s="65"/>
      <c r="F44" s="65"/>
      <c r="G44" s="65"/>
      <c r="H44" s="65"/>
      <c r="I44" s="65"/>
    </row>
    <row r="46" spans="1:9">
      <c r="A46" s="1" t="s">
        <v>28</v>
      </c>
    </row>
    <row r="47" spans="1:9" ht="84.6" customHeight="1">
      <c r="A47" s="34" t="s">
        <v>29</v>
      </c>
      <c r="B47" s="35"/>
      <c r="C47" s="36" t="s">
        <v>83</v>
      </c>
      <c r="D47" s="36"/>
      <c r="E47" s="36"/>
      <c r="F47" s="36"/>
      <c r="G47" s="36"/>
      <c r="H47" s="36"/>
      <c r="I47" s="37"/>
    </row>
    <row r="48" spans="1:9" ht="93" customHeight="1">
      <c r="A48" s="34" t="s">
        <v>30</v>
      </c>
      <c r="B48" s="35"/>
      <c r="C48" s="36" t="s">
        <v>82</v>
      </c>
      <c r="D48" s="36"/>
      <c r="E48" s="36"/>
      <c r="F48" s="36"/>
      <c r="G48" s="36"/>
      <c r="H48" s="36"/>
      <c r="I48" s="37"/>
    </row>
    <row r="50" spans="1:9" ht="17.45" customHeight="1">
      <c r="A50" s="5" t="s">
        <v>31</v>
      </c>
      <c r="B50" s="24"/>
      <c r="C50" s="24"/>
      <c r="D50" s="24"/>
      <c r="E50" s="24"/>
      <c r="F50" s="24"/>
      <c r="G50" s="24"/>
    </row>
    <row r="51" spans="1:9" ht="17.45" customHeight="1">
      <c r="A51" s="63" t="s">
        <v>87</v>
      </c>
      <c r="B51" s="63"/>
      <c r="C51" s="63"/>
      <c r="D51" s="63"/>
      <c r="E51" s="63"/>
      <c r="F51" s="63"/>
      <c r="G51" s="63"/>
      <c r="H51" s="26">
        <f>H54+H62</f>
        <v>4.96</v>
      </c>
      <c r="I51" s="10" t="s">
        <v>32</v>
      </c>
    </row>
    <row r="52" spans="1:9">
      <c r="A52" s="64"/>
      <c r="B52" s="64"/>
      <c r="C52" s="64"/>
      <c r="D52" s="64"/>
      <c r="E52" s="64"/>
      <c r="F52" s="64"/>
      <c r="G52" s="64"/>
      <c r="H52" s="30"/>
      <c r="I52" s="31"/>
    </row>
    <row r="53" spans="1:9">
      <c r="A53" s="66" t="s">
        <v>33</v>
      </c>
      <c r="B53" s="66"/>
      <c r="C53" s="66"/>
      <c r="D53" s="66"/>
      <c r="E53" s="66"/>
      <c r="F53" s="67"/>
      <c r="G53" s="66"/>
      <c r="H53" s="28"/>
      <c r="I53" s="29"/>
    </row>
    <row r="54" spans="1:9" ht="17.649999999999999" customHeight="1">
      <c r="A54" s="39" t="s">
        <v>34</v>
      </c>
      <c r="B54" s="39"/>
      <c r="C54" s="39"/>
      <c r="D54" s="39"/>
      <c r="E54" s="39"/>
      <c r="F54" s="10">
        <f>SUM(F55:F60)</f>
        <v>34</v>
      </c>
      <c r="G54" s="7" t="s">
        <v>22</v>
      </c>
      <c r="H54" s="80">
        <f>F54/25</f>
        <v>1.36</v>
      </c>
      <c r="I54" s="10" t="s">
        <v>32</v>
      </c>
    </row>
    <row r="55" spans="1:9" ht="17.649999999999999" customHeight="1">
      <c r="A55" s="2" t="s">
        <v>35</v>
      </c>
      <c r="B55" s="38" t="s">
        <v>36</v>
      </c>
      <c r="C55" s="38"/>
      <c r="D55" s="38"/>
      <c r="E55" s="38"/>
      <c r="F55" s="32">
        <v>18</v>
      </c>
      <c r="G55" s="7" t="s">
        <v>22</v>
      </c>
      <c r="H55" s="4"/>
      <c r="I55" s="3"/>
    </row>
    <row r="56" spans="1:9" ht="17.649999999999999" customHeight="1">
      <c r="B56" s="38" t="s">
        <v>37</v>
      </c>
      <c r="C56" s="38"/>
      <c r="D56" s="38"/>
      <c r="E56" s="38"/>
      <c r="F56" s="10">
        <v>9</v>
      </c>
      <c r="G56" s="7" t="s">
        <v>22</v>
      </c>
      <c r="H56" s="17"/>
      <c r="I56" s="18"/>
    </row>
    <row r="57" spans="1:9" ht="17.649999999999999" customHeight="1">
      <c r="B57" s="38" t="s">
        <v>38</v>
      </c>
      <c r="C57" s="38"/>
      <c r="D57" s="38"/>
      <c r="E57" s="38"/>
      <c r="F57" s="32">
        <v>5</v>
      </c>
      <c r="G57" s="7" t="s">
        <v>22</v>
      </c>
      <c r="H57" s="17"/>
      <c r="I57" s="18"/>
    </row>
    <row r="58" spans="1:9" ht="17.649999999999999" customHeight="1">
      <c r="B58" s="38" t="s">
        <v>39</v>
      </c>
      <c r="C58" s="38"/>
      <c r="D58" s="38"/>
      <c r="E58" s="38"/>
      <c r="F58" s="10" t="s">
        <v>17</v>
      </c>
      <c r="G58" s="7" t="s">
        <v>22</v>
      </c>
      <c r="H58" s="17"/>
      <c r="I58" s="18"/>
    </row>
    <row r="59" spans="1:9" ht="17.649999999999999" customHeight="1">
      <c r="B59" s="38" t="s">
        <v>40</v>
      </c>
      <c r="C59" s="38"/>
      <c r="D59" s="38"/>
      <c r="E59" s="38"/>
      <c r="F59" s="32" t="s">
        <v>17</v>
      </c>
      <c r="G59" s="7" t="s">
        <v>22</v>
      </c>
      <c r="H59" s="17"/>
      <c r="I59" s="18"/>
    </row>
    <row r="60" spans="1:9" ht="17.649999999999999" customHeight="1">
      <c r="B60" s="38" t="s">
        <v>44</v>
      </c>
      <c r="C60" s="38"/>
      <c r="D60" s="38"/>
      <c r="E60" s="38"/>
      <c r="F60" s="10">
        <v>2</v>
      </c>
      <c r="G60" s="7" t="s">
        <v>22</v>
      </c>
      <c r="H60" s="9"/>
      <c r="I60" s="8"/>
    </row>
    <row r="61" spans="1:9" ht="31.15" customHeight="1">
      <c r="A61" s="39" t="s">
        <v>41</v>
      </c>
      <c r="B61" s="39"/>
      <c r="C61" s="39"/>
      <c r="D61" s="39"/>
      <c r="E61" s="39"/>
      <c r="F61" s="10"/>
      <c r="G61" s="7" t="s">
        <v>22</v>
      </c>
      <c r="H61" s="7" t="s">
        <v>17</v>
      </c>
      <c r="I61" s="10" t="s">
        <v>32</v>
      </c>
    </row>
    <row r="62" spans="1:9" ht="17.649999999999999" customHeight="1">
      <c r="A62" s="38" t="s">
        <v>42</v>
      </c>
      <c r="B62" s="38"/>
      <c r="C62" s="38"/>
      <c r="D62" s="38"/>
      <c r="E62" s="38"/>
      <c r="F62" s="33">
        <v>90</v>
      </c>
      <c r="G62" s="7" t="s">
        <v>22</v>
      </c>
      <c r="H62" s="80">
        <f>F62/25</f>
        <v>3.6</v>
      </c>
      <c r="I62" s="10" t="s">
        <v>32</v>
      </c>
    </row>
  </sheetData>
  <mergeCells count="71">
    <mergeCell ref="B24:G24"/>
    <mergeCell ref="A15:I15"/>
    <mergeCell ref="A18:D18"/>
    <mergeCell ref="A19:A20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H19:I19"/>
    <mergeCell ref="C16:I16"/>
    <mergeCell ref="B22:G22"/>
    <mergeCell ref="A2:I2"/>
    <mergeCell ref="A37:G37"/>
    <mergeCell ref="A33:G33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B23:G23"/>
    <mergeCell ref="A54:E54"/>
    <mergeCell ref="A51:G51"/>
    <mergeCell ref="A52:G52"/>
    <mergeCell ref="A43:C43"/>
    <mergeCell ref="D43:I43"/>
    <mergeCell ref="A44:C44"/>
    <mergeCell ref="D44:I44"/>
    <mergeCell ref="A47:B47"/>
    <mergeCell ref="C47:I47"/>
    <mergeCell ref="A53:G53"/>
    <mergeCell ref="A41:C41"/>
    <mergeCell ref="D41:I41"/>
    <mergeCell ref="A42:C42"/>
    <mergeCell ref="D42:I42"/>
    <mergeCell ref="B38:I38"/>
    <mergeCell ref="B40:I40"/>
    <mergeCell ref="B39:I39"/>
    <mergeCell ref="A38:A40"/>
    <mergeCell ref="A25:I25"/>
    <mergeCell ref="A29:I29"/>
    <mergeCell ref="B28:G28"/>
    <mergeCell ref="B30:G30"/>
    <mergeCell ref="B34:I34"/>
    <mergeCell ref="A35:C35"/>
    <mergeCell ref="D35:I35"/>
    <mergeCell ref="A36:C36"/>
    <mergeCell ref="D36:I36"/>
    <mergeCell ref="B26:G26"/>
    <mergeCell ref="B27:G27"/>
    <mergeCell ref="A48:B48"/>
    <mergeCell ref="C48:I48"/>
    <mergeCell ref="A62:E62"/>
    <mergeCell ref="B55:E55"/>
    <mergeCell ref="B56:E56"/>
    <mergeCell ref="B57:E57"/>
    <mergeCell ref="B58:E58"/>
    <mergeCell ref="B59:E59"/>
    <mergeCell ref="B60:E60"/>
    <mergeCell ref="A61:E61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2019-09-22T21:16:07Z</dcterms:modified>
</cp:coreProperties>
</file>