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5" i="1"/>
  <c r="D41"/>
  <c r="H62"/>
</calcChain>
</file>

<file path=xl/sharedStrings.xml><?xml version="1.0" encoding="utf-8"?>
<sst xmlns="http://schemas.openxmlformats.org/spreadsheetml/2006/main" count="120" uniqueCount="97">
  <si>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</si>
  <si>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</si>
  <si>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</si>
  <si>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</si>
  <si>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</si>
  <si>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</si>
  <si>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</si>
  <si>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</si>
  <si>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</si>
  <si>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</si>
  <si>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</si>
  <si>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</si>
  <si>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</si>
  <si>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</si>
  <si>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</si>
  <si>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</si>
  <si>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</si>
  <si>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</si>
  <si>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</si>
  <si>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</si>
  <si>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</si>
  <si>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</si>
  <si>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</si>
  <si>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</si>
  <si>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</si>
  <si>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</si>
  <si>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</si>
  <si>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</si>
  <si>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</si>
  <si>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</si>
  <si>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</si>
  <si>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</si>
  <si>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</si>
  <si>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</si>
  <si>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</si>
  <si>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</si>
  <si>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</si>
  <si>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</si>
  <si>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</si>
  <si>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</si>
  <si>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</si>
  <si>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</si>
  <si>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</si>
  <si>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</si>
  <si>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</si>
  <si>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</si>
  <si>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Ćwiczenia labolatoryjne</t>
  </si>
  <si>
    <t>Kierunek studiów:</t>
  </si>
  <si>
    <t>SM</t>
  </si>
  <si>
    <t>TIL2_W04</t>
  </si>
  <si>
    <t>TIL2_W05</t>
  </si>
  <si>
    <t>TIL2_U02</t>
  </si>
  <si>
    <t>TIL2_U04</t>
  </si>
  <si>
    <t>TIL2_K01</t>
  </si>
  <si>
    <t>TIL2_K02</t>
  </si>
  <si>
    <t>Systemy informatyczne w zarządzaniu</t>
  </si>
  <si>
    <t xml:space="preserve">Klasyfikacja systemów informatycznych w przedsiębiorstwie </t>
  </si>
  <si>
    <t xml:space="preserve">Systemy wspomagające logistykę, produkcję, projektowanie, kosztorysowanie </t>
  </si>
  <si>
    <t xml:space="preserve">Prezentacja systemów informatycznych istniejących na rynku </t>
  </si>
  <si>
    <t xml:space="preserve">Wdrażanie systemów informatycznych w przedsiębiorstwie </t>
  </si>
  <si>
    <t xml:space="preserve">Bezpieczeństwo systemów informatycznych. Sposoby zabezpieczenia danych. </t>
  </si>
  <si>
    <t xml:space="preserve">Aspekty prawne funkcjonowania oprogramowania w przedsiębiorstwie </t>
  </si>
  <si>
    <t xml:space="preserve">Transakcje (przyjęcia towarów, sprzedaż paragonowa i na faktury VAT) </t>
  </si>
  <si>
    <t xml:space="preserve">Rozliczenia płatności, korekty dokumentów, zwroty towarów i inne nietypowe sytuacje </t>
  </si>
  <si>
    <t xml:space="preserve">Moduł finansowo - księgowy, księgowanie, </t>
  </si>
  <si>
    <t>Adamczewski. Zintegrowane systemy informatyczne w praktyce. Mikom 2004</t>
  </si>
  <si>
    <t>Banaszak, Kłos, Mleczko. Zintegrowane systemy zarządzania. PWE, 2016</t>
  </si>
  <si>
    <t>Wybrane wiadomości rynku IT w Polsce i na świecie</t>
  </si>
  <si>
    <t xml:space="preserve">Obsługa magazynu, tworzenie, edycja kart magazynowych towarów i kart kontrahentów </t>
  </si>
  <si>
    <t>Moduły: CRM, Analizy, Serwis - (wybrane zagadnienia)</t>
  </si>
  <si>
    <t>Funkcje logistyczne , usługi</t>
  </si>
  <si>
    <t>Środki trwałe i ewidencja przebiegu pojazdu</t>
  </si>
  <si>
    <t xml:space="preserve">Systemy ERP, </t>
  </si>
  <si>
    <t xml:space="preserve">Instalacja i konfiguracja wybranego systemu informatycznego (Comarch ERP) </t>
  </si>
  <si>
    <t>sprawdziany umiejętności praktycznych obsługi systemu, wynagany poziom zaliczenia 51%, udział w ocenie końcowej 50%</t>
  </si>
  <si>
    <t>zaliczeniew formie testu lub pisemnej, wymagany poziom zaliczenia 51% udział w końcowej ocenie 50%</t>
  </si>
  <si>
    <t>SFT_W1</t>
  </si>
  <si>
    <t>SFT_W2</t>
  </si>
  <si>
    <t>SFT_U1</t>
  </si>
  <si>
    <t>SFT_U2</t>
  </si>
  <si>
    <t>SFT_K1</t>
  </si>
  <si>
    <t>SFT_K2</t>
  </si>
  <si>
    <t>brak</t>
  </si>
  <si>
    <t>podejmowania działań w celu  ograniczenia ryzyka i przewidywania skutków działalności w zakresie szeroko rozumianego  środowiska</t>
  </si>
  <si>
    <t>SFT_U1, SFT_U2</t>
  </si>
  <si>
    <t>zastosować technologie informatyczne do pozyskiwania i przetwarzania informacji z zakresu transportu i logistyki oraz działalności inżynierskiej</t>
  </si>
  <si>
    <t>samodzielnie i wieloaspektowo analizować problemy wpływające na funkcjonowanie przedsiębiorstwa oraz potrafi ocenić przydatność i możliwość wykorzystania technik i technologii informatycznych w transporcie i logistyce</t>
  </si>
  <si>
    <t>dokształcania się i samodoskonalenia w zakresie technologii informacyjnych</t>
  </si>
  <si>
    <t>zaawansowane technologie informacyjne wykorzystywane w procesach logistycznych</t>
  </si>
  <si>
    <t xml:space="preserve">zaawansowane technologie informacyjne wykorzystywane do realizacji zadań inżynierskich </t>
  </si>
  <si>
    <t xml:space="preserve">uzupełniający do wyboru - fakultatywny </t>
  </si>
  <si>
    <t>zaliczenie na ocenę</t>
  </si>
  <si>
    <t>Transport i logistyka</t>
  </si>
  <si>
    <t>Katedra Inżynierii Produkcji, Logistyki i Informatyki Stosowanej                                                               Wydział Inżynierii Produkcji i Energetyki</t>
  </si>
  <si>
    <t>Materiały zamieszczone platformie elearningowej</t>
  </si>
  <si>
    <t>Dokumentacja programów oraz materiały zamieszcone na stronach dostawców oprogramowania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</si>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</sst>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3"/>
  <sheetViews>
    <sheetView tabSelected="1" zoomScale="130" zoomScaleNormal="130" workbookViewId="0">
      <selection activeCell="N62" sqref="N62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10">
      <c r="A1" s="1" t="s">
        <v>0</v>
      </c>
      <c r="J1" s="72"/>
    </row>
    <row r="2" spans="1:10">
      <c r="A2" s="40" t="s">
        <v>55</v>
      </c>
      <c r="B2" s="40"/>
      <c r="C2" s="40"/>
      <c r="D2" s="40"/>
      <c r="E2" s="40"/>
      <c r="F2" s="40"/>
      <c r="G2" s="40"/>
      <c r="H2" s="40"/>
      <c r="I2" s="40"/>
      <c r="J2" s="72"/>
    </row>
    <row r="3" spans="1:10">
      <c r="A3" s="46" t="s">
        <v>1</v>
      </c>
      <c r="B3" s="47"/>
      <c r="C3" s="47"/>
      <c r="D3" s="47">
        <v>3</v>
      </c>
      <c r="E3" s="47"/>
      <c r="F3" s="47"/>
      <c r="G3" s="47"/>
      <c r="H3" s="47"/>
      <c r="I3" s="54"/>
      <c r="J3" s="72"/>
    </row>
    <row r="4" spans="1:10">
      <c r="A4" s="46" t="s">
        <v>2</v>
      </c>
      <c r="B4" s="47"/>
      <c r="C4" s="47"/>
      <c r="D4" s="47" t="s">
        <v>90</v>
      </c>
      <c r="E4" s="47"/>
      <c r="F4" s="47"/>
      <c r="G4" s="47"/>
      <c r="H4" s="47"/>
      <c r="I4" s="54"/>
      <c r="J4" s="72"/>
    </row>
    <row r="5" spans="1:10">
      <c r="A5" s="46" t="s">
        <v>3</v>
      </c>
      <c r="B5" s="47"/>
      <c r="C5" s="47"/>
      <c r="D5" s="47" t="s">
        <v>91</v>
      </c>
      <c r="E5" s="47"/>
      <c r="F5" s="47"/>
      <c r="G5" s="47"/>
      <c r="H5" s="47"/>
      <c r="I5" s="54"/>
      <c r="J5" s="72"/>
    </row>
    <row r="6" spans="1:10">
      <c r="A6" s="46" t="s">
        <v>4</v>
      </c>
      <c r="B6" s="47"/>
      <c r="C6" s="47"/>
      <c r="D6" s="47" t="s">
        <v>82</v>
      </c>
      <c r="E6" s="47"/>
      <c r="F6" s="47"/>
      <c r="G6" s="47"/>
      <c r="H6" s="47"/>
      <c r="I6" s="54"/>
      <c r="J6" s="72"/>
    </row>
    <row r="7" spans="1:10">
      <c r="J7" s="72"/>
    </row>
    <row r="8" spans="1:10">
      <c r="A8" s="48" t="s">
        <v>47</v>
      </c>
      <c r="B8" s="48"/>
      <c r="C8" s="48"/>
      <c r="D8" s="48"/>
      <c r="E8" s="48"/>
      <c r="F8" s="48"/>
      <c r="G8" s="48"/>
      <c r="H8" s="48"/>
      <c r="I8" s="48"/>
      <c r="J8" s="72"/>
    </row>
    <row r="9" spans="1:10">
      <c r="A9" s="53" t="s">
        <v>92</v>
      </c>
      <c r="B9" s="53"/>
      <c r="C9" s="53"/>
      <c r="D9" s="53"/>
      <c r="E9" s="53"/>
      <c r="F9" s="53"/>
      <c r="G9" s="53"/>
      <c r="H9" s="53"/>
      <c r="I9" s="53"/>
      <c r="J9" s="72"/>
    </row>
    <row r="10" spans="1:10">
      <c r="A10" s="46" t="s">
        <v>5</v>
      </c>
      <c r="B10" s="47"/>
      <c r="C10" s="47"/>
      <c r="D10" s="47"/>
      <c r="E10" s="47"/>
      <c r="F10" s="47" t="s">
        <v>43</v>
      </c>
      <c r="G10" s="47"/>
      <c r="H10" s="47"/>
      <c r="I10" s="54"/>
      <c r="J10" s="72"/>
    </row>
    <row r="11" spans="1:10">
      <c r="A11" s="46" t="s">
        <v>6</v>
      </c>
      <c r="B11" s="47"/>
      <c r="C11" s="47"/>
      <c r="D11" s="47"/>
      <c r="E11" s="47"/>
      <c r="F11" s="47" t="s">
        <v>48</v>
      </c>
      <c r="G11" s="47"/>
      <c r="H11" s="47"/>
      <c r="I11" s="54"/>
      <c r="J11" s="72"/>
    </row>
    <row r="12" spans="1:10">
      <c r="A12" s="46" t="s">
        <v>7</v>
      </c>
      <c r="B12" s="47"/>
      <c r="C12" s="47"/>
      <c r="D12" s="47"/>
      <c r="E12" s="47"/>
      <c r="F12" s="47">
        <v>3</v>
      </c>
      <c r="G12" s="47"/>
      <c r="H12" s="47"/>
      <c r="I12" s="54"/>
      <c r="J12" s="72"/>
    </row>
    <row r="13" spans="1:10">
      <c r="A13" s="46" t="s">
        <v>8</v>
      </c>
      <c r="B13" s="47"/>
      <c r="C13" s="47"/>
      <c r="D13" s="47"/>
      <c r="E13" s="47"/>
      <c r="F13" s="47" t="s">
        <v>44</v>
      </c>
      <c r="G13" s="47"/>
      <c r="H13" s="47"/>
      <c r="I13" s="54"/>
      <c r="J13" s="72"/>
    </row>
    <row r="14" spans="1:10">
      <c r="J14" s="72"/>
    </row>
    <row r="15" spans="1:10">
      <c r="A15" s="53" t="s">
        <v>9</v>
      </c>
      <c r="B15" s="53"/>
      <c r="C15" s="53"/>
      <c r="D15" s="53"/>
      <c r="E15" s="53"/>
      <c r="F15" s="53"/>
      <c r="G15" s="53"/>
      <c r="H15" s="53"/>
      <c r="I15" s="53"/>
      <c r="J15" s="72"/>
    </row>
    <row r="16" spans="1:10" ht="28.5" customHeight="1">
      <c r="A16" s="24" t="s">
        <v>10</v>
      </c>
      <c r="B16" s="24"/>
      <c r="C16" s="27" t="s">
        <v>93</v>
      </c>
      <c r="D16" s="24"/>
      <c r="E16" s="24"/>
      <c r="F16" s="24"/>
      <c r="G16" s="24"/>
      <c r="H16" s="24"/>
      <c r="I16" s="24"/>
      <c r="J16" s="72"/>
    </row>
    <row r="17" spans="1:10">
      <c r="J17" s="72"/>
    </row>
    <row r="18" spans="1:10">
      <c r="A18" s="60" t="s">
        <v>11</v>
      </c>
      <c r="B18" s="60"/>
      <c r="C18" s="60"/>
      <c r="D18" s="60"/>
      <c r="J18" s="72"/>
    </row>
    <row r="19" spans="1:10">
      <c r="A19" s="61" t="s">
        <v>12</v>
      </c>
      <c r="B19" s="42" t="s">
        <v>13</v>
      </c>
      <c r="C19" s="42"/>
      <c r="D19" s="42"/>
      <c r="E19" s="42"/>
      <c r="F19" s="42"/>
      <c r="G19" s="42"/>
      <c r="H19" s="42" t="s">
        <v>14</v>
      </c>
      <c r="I19" s="56"/>
      <c r="J19" s="72"/>
    </row>
    <row r="20" spans="1:10" ht="25.5">
      <c r="A20" s="61"/>
      <c r="B20" s="42"/>
      <c r="C20" s="42"/>
      <c r="D20" s="42"/>
      <c r="E20" s="42"/>
      <c r="F20" s="42"/>
      <c r="G20" s="42"/>
      <c r="H20" s="14" t="s">
        <v>41</v>
      </c>
      <c r="I20" s="15" t="s">
        <v>15</v>
      </c>
      <c r="J20" s="72"/>
    </row>
    <row r="21" spans="1:10" s="5" customFormat="1" ht="15" customHeight="1">
      <c r="A21" s="43" t="s">
        <v>16</v>
      </c>
      <c r="B21" s="44"/>
      <c r="C21" s="44"/>
      <c r="D21" s="44"/>
      <c r="E21" s="44"/>
      <c r="F21" s="44"/>
      <c r="G21" s="44"/>
      <c r="H21" s="44"/>
      <c r="I21" s="45"/>
      <c r="J21" s="20"/>
    </row>
    <row r="22" spans="1:10" ht="23.25" customHeight="1">
      <c r="A22" s="13" t="s">
        <v>76</v>
      </c>
      <c r="B22" s="57" t="s">
        <v>89</v>
      </c>
      <c r="C22" s="57"/>
      <c r="D22" s="57"/>
      <c r="E22" s="57"/>
      <c r="F22" s="57"/>
      <c r="G22" s="57"/>
      <c r="H22" s="21" t="s">
        <v>49</v>
      </c>
      <c r="I22" s="22" t="s">
        <v>45</v>
      </c>
      <c r="J22" s="72"/>
    </row>
    <row r="23" spans="1:10" ht="23.25" customHeight="1">
      <c r="A23" s="13" t="s">
        <v>77</v>
      </c>
      <c r="B23" s="57" t="s">
        <v>88</v>
      </c>
      <c r="C23" s="57"/>
      <c r="D23" s="57"/>
      <c r="E23" s="57"/>
      <c r="F23" s="57"/>
      <c r="G23" s="57"/>
      <c r="H23" s="21" t="s">
        <v>50</v>
      </c>
      <c r="I23" s="22" t="s">
        <v>45</v>
      </c>
      <c r="J23" s="72"/>
    </row>
    <row r="24" spans="1:10" s="5" customFormat="1" ht="15" customHeight="1">
      <c r="A24" s="43" t="s">
        <v>18</v>
      </c>
      <c r="B24" s="44"/>
      <c r="C24" s="44"/>
      <c r="D24" s="44"/>
      <c r="E24" s="44"/>
      <c r="F24" s="44"/>
      <c r="G24" s="44"/>
      <c r="H24" s="44"/>
      <c r="I24" s="45"/>
      <c r="J24" s="20"/>
    </row>
    <row r="25" spans="1:10" ht="33.75" customHeight="1">
      <c r="A25" s="13" t="s">
        <v>78</v>
      </c>
      <c r="B25" s="50" t="s">
        <v>85</v>
      </c>
      <c r="C25" s="50"/>
      <c r="D25" s="50"/>
      <c r="E25" s="50"/>
      <c r="F25" s="50"/>
      <c r="G25" s="50"/>
      <c r="H25" s="21" t="s">
        <v>51</v>
      </c>
      <c r="I25" s="22" t="s">
        <v>45</v>
      </c>
      <c r="J25" s="72"/>
    </row>
    <row r="26" spans="1:10" ht="38.25" customHeight="1">
      <c r="A26" s="13" t="s">
        <v>79</v>
      </c>
      <c r="B26" s="58" t="s">
        <v>86</v>
      </c>
      <c r="C26" s="59"/>
      <c r="D26" s="59"/>
      <c r="E26" s="59"/>
      <c r="F26" s="59"/>
      <c r="G26" s="49"/>
      <c r="H26" s="21" t="s">
        <v>52</v>
      </c>
      <c r="I26" s="22" t="s">
        <v>45</v>
      </c>
      <c r="J26" s="72"/>
    </row>
    <row r="27" spans="1:10" s="5" customFormat="1" ht="15" customHeight="1">
      <c r="A27" s="43" t="s">
        <v>19</v>
      </c>
      <c r="B27" s="44"/>
      <c r="C27" s="44"/>
      <c r="D27" s="44"/>
      <c r="E27" s="44"/>
      <c r="F27" s="44"/>
      <c r="G27" s="44"/>
      <c r="H27" s="44"/>
      <c r="I27" s="45"/>
      <c r="J27" s="20"/>
    </row>
    <row r="28" spans="1:10" ht="36" customHeight="1">
      <c r="A28" s="13" t="s">
        <v>80</v>
      </c>
      <c r="B28" s="26" t="s">
        <v>87</v>
      </c>
      <c r="C28" s="26"/>
      <c r="D28" s="26"/>
      <c r="E28" s="26"/>
      <c r="F28" s="26"/>
      <c r="G28" s="26"/>
      <c r="H28" s="21" t="s">
        <v>53</v>
      </c>
      <c r="I28" s="22" t="s">
        <v>45</v>
      </c>
      <c r="J28" s="72"/>
    </row>
    <row r="29" spans="1:10" ht="36" customHeight="1">
      <c r="A29" s="13" t="s">
        <v>81</v>
      </c>
      <c r="B29" s="26" t="s">
        <v>83</v>
      </c>
      <c r="C29" s="26"/>
      <c r="D29" s="26"/>
      <c r="E29" s="26"/>
      <c r="F29" s="26"/>
      <c r="G29" s="26"/>
      <c r="H29" s="21" t="s">
        <v>54</v>
      </c>
      <c r="I29" s="22" t="s">
        <v>45</v>
      </c>
      <c r="J29" s="72"/>
    </row>
    <row r="30" spans="1:10">
      <c r="J30" s="72"/>
    </row>
    <row r="31" spans="1:10">
      <c r="A31" s="1" t="s">
        <v>20</v>
      </c>
      <c r="J31" s="72"/>
    </row>
    <row r="32" spans="1:10" s="5" customFormat="1">
      <c r="A32" s="41" t="s">
        <v>21</v>
      </c>
      <c r="B32" s="41"/>
      <c r="C32" s="41"/>
      <c r="D32" s="41"/>
      <c r="E32" s="41"/>
      <c r="F32" s="41"/>
      <c r="G32" s="41"/>
      <c r="H32" s="6">
        <v>15</v>
      </c>
      <c r="I32" s="16" t="s">
        <v>22</v>
      </c>
      <c r="J32" s="20"/>
    </row>
    <row r="33" spans="1:18">
      <c r="A33" s="33" t="s">
        <v>23</v>
      </c>
      <c r="B33" s="35" t="s">
        <v>56</v>
      </c>
      <c r="C33" s="64"/>
      <c r="D33" s="64"/>
      <c r="E33" s="64"/>
      <c r="F33" s="64"/>
      <c r="G33" s="64"/>
      <c r="H33" s="64"/>
      <c r="I33" s="65"/>
      <c r="J33" s="72"/>
    </row>
    <row r="34" spans="1:18">
      <c r="A34" s="34"/>
      <c r="B34" s="62" t="s">
        <v>72</v>
      </c>
      <c r="C34" s="63"/>
      <c r="D34" s="63"/>
      <c r="E34" s="63"/>
      <c r="F34" s="63"/>
      <c r="G34" s="63"/>
      <c r="H34" s="63"/>
      <c r="I34" s="63"/>
      <c r="J34" s="72"/>
    </row>
    <row r="35" spans="1:18">
      <c r="A35" s="34"/>
      <c r="B35" s="62" t="s">
        <v>57</v>
      </c>
      <c r="C35" s="63"/>
      <c r="D35" s="63"/>
      <c r="E35" s="63"/>
      <c r="F35" s="63"/>
      <c r="G35" s="63"/>
      <c r="H35" s="63"/>
      <c r="I35" s="63"/>
      <c r="J35" s="72"/>
    </row>
    <row r="36" spans="1:18">
      <c r="A36" s="34"/>
      <c r="B36" s="11" t="s">
        <v>59</v>
      </c>
      <c r="C36" s="12"/>
      <c r="D36" s="12"/>
      <c r="E36" s="12"/>
      <c r="F36" s="12"/>
      <c r="G36" s="12"/>
      <c r="H36" s="12"/>
      <c r="I36" s="12"/>
      <c r="J36" s="72"/>
      <c r="K36" s="63"/>
      <c r="L36" s="63"/>
      <c r="M36" s="63"/>
      <c r="N36" s="63"/>
      <c r="O36" s="63"/>
      <c r="P36" s="63"/>
      <c r="Q36" s="63"/>
      <c r="R36" s="63"/>
    </row>
    <row r="37" spans="1:18">
      <c r="A37" s="34"/>
      <c r="B37" s="11" t="s">
        <v>60</v>
      </c>
      <c r="C37" s="12"/>
      <c r="D37" s="12"/>
      <c r="E37" s="12"/>
      <c r="F37" s="12"/>
      <c r="G37" s="12"/>
      <c r="H37" s="12"/>
      <c r="I37" s="12"/>
      <c r="J37" s="72"/>
    </row>
    <row r="38" spans="1:18">
      <c r="A38" s="34"/>
      <c r="B38" s="11" t="s">
        <v>61</v>
      </c>
      <c r="C38" s="12"/>
      <c r="D38" s="12"/>
      <c r="E38" s="12"/>
      <c r="F38" s="12"/>
      <c r="G38" s="12"/>
      <c r="H38" s="12"/>
      <c r="I38" s="12"/>
      <c r="J38" s="72"/>
    </row>
    <row r="39" spans="1:18">
      <c r="A39" s="34"/>
      <c r="B39" s="62" t="s">
        <v>67</v>
      </c>
      <c r="C39" s="63"/>
      <c r="D39" s="63"/>
      <c r="E39" s="63"/>
      <c r="F39" s="63"/>
      <c r="G39" s="63"/>
      <c r="H39" s="63"/>
      <c r="I39" s="63"/>
      <c r="J39" s="72"/>
    </row>
    <row r="40" spans="1:18">
      <c r="A40" s="34"/>
      <c r="B40" s="62" t="s">
        <v>58</v>
      </c>
      <c r="C40" s="63"/>
      <c r="D40" s="63"/>
      <c r="E40" s="63"/>
      <c r="F40" s="63"/>
      <c r="G40" s="63"/>
      <c r="H40" s="63"/>
      <c r="I40" s="63"/>
      <c r="J40" s="72"/>
    </row>
    <row r="41" spans="1:18">
      <c r="A41" s="30" t="s">
        <v>24</v>
      </c>
      <c r="B41" s="31"/>
      <c r="C41" s="31"/>
      <c r="D41" s="31" t="str">
        <f>A22&amp;","&amp;A23&amp;","&amp;A28</f>
        <v>SFT_W1,SFT_W2,SFT_K1</v>
      </c>
      <c r="E41" s="31"/>
      <c r="F41" s="31"/>
      <c r="G41" s="31"/>
      <c r="H41" s="31"/>
      <c r="I41" s="32"/>
      <c r="J41" s="72"/>
    </row>
    <row r="42" spans="1:18">
      <c r="A42" s="49" t="s">
        <v>25</v>
      </c>
      <c r="B42" s="50"/>
      <c r="C42" s="50"/>
      <c r="D42" s="31" t="s">
        <v>75</v>
      </c>
      <c r="E42" s="31"/>
      <c r="F42" s="31"/>
      <c r="G42" s="31"/>
      <c r="H42" s="31"/>
      <c r="I42" s="32"/>
      <c r="J42" s="72"/>
    </row>
    <row r="43" spans="1:18" s="5" customFormat="1">
      <c r="A43" s="41" t="s">
        <v>46</v>
      </c>
      <c r="B43" s="41"/>
      <c r="C43" s="41"/>
      <c r="D43" s="41"/>
      <c r="E43" s="41"/>
      <c r="F43" s="41"/>
      <c r="G43" s="41"/>
      <c r="H43" s="6">
        <v>20</v>
      </c>
      <c r="I43" s="16" t="s">
        <v>22</v>
      </c>
      <c r="J43" s="20"/>
    </row>
    <row r="44" spans="1:18">
      <c r="A44" s="33" t="s">
        <v>23</v>
      </c>
      <c r="B44" s="35" t="s">
        <v>73</v>
      </c>
      <c r="C44" s="35"/>
      <c r="D44" s="35"/>
      <c r="E44" s="35"/>
      <c r="F44" s="35"/>
      <c r="G44" s="35"/>
      <c r="H44" s="35"/>
      <c r="I44" s="36"/>
      <c r="J44" s="72"/>
    </row>
    <row r="45" spans="1:18">
      <c r="A45" s="34"/>
      <c r="B45" s="28" t="s">
        <v>68</v>
      </c>
      <c r="C45" s="29"/>
      <c r="D45" s="29"/>
      <c r="E45" s="29"/>
      <c r="F45" s="29"/>
      <c r="G45" s="29"/>
      <c r="H45" s="29"/>
      <c r="I45" s="29"/>
      <c r="J45" s="72"/>
    </row>
    <row r="46" spans="1:18">
      <c r="A46" s="34"/>
      <c r="B46" s="28" t="s">
        <v>62</v>
      </c>
      <c r="C46" s="29"/>
      <c r="D46" s="29"/>
      <c r="E46" s="29"/>
      <c r="F46" s="29"/>
      <c r="G46" s="29"/>
      <c r="H46" s="29"/>
      <c r="I46" s="29"/>
      <c r="J46" s="72"/>
    </row>
    <row r="47" spans="1:18">
      <c r="A47" s="34"/>
      <c r="B47" s="28" t="s">
        <v>63</v>
      </c>
      <c r="C47" s="29"/>
      <c r="D47" s="29"/>
      <c r="E47" s="29"/>
      <c r="F47" s="29"/>
      <c r="G47" s="29"/>
      <c r="H47" s="29"/>
      <c r="I47" s="29"/>
      <c r="J47" s="72"/>
    </row>
    <row r="48" spans="1:18">
      <c r="A48" s="34"/>
      <c r="B48" s="28" t="s">
        <v>70</v>
      </c>
      <c r="C48" s="29"/>
      <c r="D48" s="29"/>
      <c r="E48" s="29"/>
      <c r="F48" s="29"/>
      <c r="G48" s="29"/>
      <c r="H48" s="29"/>
      <c r="I48" s="29"/>
      <c r="J48" s="72"/>
    </row>
    <row r="49" spans="1:10">
      <c r="A49" s="34"/>
      <c r="B49" s="28" t="s">
        <v>64</v>
      </c>
      <c r="C49" s="29"/>
      <c r="D49" s="29"/>
      <c r="E49" s="29"/>
      <c r="F49" s="29"/>
      <c r="G49" s="29"/>
      <c r="H49" s="29"/>
      <c r="I49" s="29"/>
      <c r="J49" s="72"/>
    </row>
    <row r="50" spans="1:10">
      <c r="A50" s="34"/>
      <c r="B50" s="28" t="s">
        <v>71</v>
      </c>
      <c r="C50" s="29"/>
      <c r="D50" s="29"/>
      <c r="E50" s="29"/>
      <c r="F50" s="29"/>
      <c r="G50" s="29"/>
      <c r="H50" s="29"/>
      <c r="I50" s="29"/>
      <c r="J50" s="72"/>
    </row>
    <row r="51" spans="1:10">
      <c r="A51" s="34"/>
      <c r="B51" s="28" t="s">
        <v>69</v>
      </c>
      <c r="C51" s="29"/>
      <c r="D51" s="29"/>
      <c r="E51" s="29"/>
      <c r="F51" s="29"/>
      <c r="G51" s="29"/>
      <c r="H51" s="29"/>
      <c r="I51" s="29"/>
      <c r="J51" s="72"/>
    </row>
    <row r="52" spans="1:10">
      <c r="A52" s="30" t="s">
        <v>24</v>
      </c>
      <c r="B52" s="31"/>
      <c r="C52" s="31"/>
      <c r="D52" s="31" t="s">
        <v>84</v>
      </c>
      <c r="E52" s="31"/>
      <c r="F52" s="31"/>
      <c r="G52" s="31"/>
      <c r="H52" s="31"/>
      <c r="I52" s="32"/>
      <c r="J52" s="72"/>
    </row>
    <row r="53" spans="1:10">
      <c r="A53" s="49" t="s">
        <v>25</v>
      </c>
      <c r="B53" s="50"/>
      <c r="C53" s="50"/>
      <c r="D53" s="31" t="s">
        <v>74</v>
      </c>
      <c r="E53" s="31"/>
      <c r="F53" s="31"/>
      <c r="G53" s="31"/>
      <c r="H53" s="31"/>
      <c r="I53" s="32"/>
      <c r="J53" s="72"/>
    </row>
    <row r="54" spans="1:10">
      <c r="J54" s="72"/>
    </row>
    <row r="55" spans="1:10">
      <c r="A55" s="1" t="s">
        <v>26</v>
      </c>
      <c r="J55" s="72"/>
    </row>
    <row r="56" spans="1:10" ht="12.75" customHeight="1">
      <c r="A56" s="51" t="s">
        <v>27</v>
      </c>
      <c r="B56" s="51"/>
      <c r="C56" s="35" t="s">
        <v>65</v>
      </c>
      <c r="D56" s="35"/>
      <c r="E56" s="35"/>
      <c r="F56" s="35"/>
      <c r="G56" s="35"/>
      <c r="H56" s="35"/>
      <c r="I56" s="36"/>
      <c r="J56" s="72"/>
    </row>
    <row r="57" spans="1:10" ht="12.75" customHeight="1">
      <c r="A57" s="52"/>
      <c r="B57" s="52"/>
      <c r="C57" s="38" t="s">
        <v>66</v>
      </c>
      <c r="D57" s="39"/>
      <c r="E57" s="39"/>
      <c r="F57" s="39"/>
      <c r="G57" s="39"/>
      <c r="H57" s="39"/>
      <c r="I57" s="39"/>
      <c r="J57" s="72"/>
    </row>
    <row r="58" spans="1:10" ht="12.75" customHeight="1">
      <c r="A58" s="51" t="s">
        <v>28</v>
      </c>
      <c r="B58" s="51"/>
      <c r="C58" s="36" t="s">
        <v>94</v>
      </c>
      <c r="D58" s="55"/>
      <c r="E58" s="55"/>
      <c r="F58" s="55"/>
      <c r="G58" s="55"/>
      <c r="H58" s="55"/>
      <c r="I58" s="55"/>
      <c r="J58" s="72"/>
    </row>
    <row r="59" spans="1:10" ht="12.75" customHeight="1">
      <c r="A59" s="52"/>
      <c r="B59" s="52"/>
      <c r="C59" s="38" t="s">
        <v>95</v>
      </c>
      <c r="D59" s="39"/>
      <c r="E59" s="39"/>
      <c r="F59" s="39"/>
      <c r="G59" s="39"/>
      <c r="H59" s="39"/>
      <c r="I59" s="39"/>
      <c r="J59" s="72"/>
    </row>
    <row r="60" spans="1:10">
      <c r="J60" s="72"/>
    </row>
    <row r="61" spans="1:10">
      <c r="A61" s="5" t="s">
        <v>29</v>
      </c>
      <c r="B61" s="20"/>
      <c r="C61" s="20"/>
      <c r="D61" s="20"/>
      <c r="E61" s="20"/>
      <c r="F61" s="20"/>
      <c r="G61" s="20"/>
      <c r="J61" s="72"/>
    </row>
    <row r="62" spans="1:10" ht="15">
      <c r="A62" s="25" t="s">
        <v>96</v>
      </c>
      <c r="B62" s="25"/>
      <c r="C62" s="25"/>
      <c r="D62" s="25"/>
      <c r="E62" s="25"/>
      <c r="F62" s="25"/>
      <c r="G62" s="25"/>
      <c r="H62" s="23">
        <f>H65+H72+H73</f>
        <v>3</v>
      </c>
      <c r="I62" s="10" t="s">
        <v>30</v>
      </c>
      <c r="J62" s="72"/>
    </row>
    <row r="63" spans="1:10">
      <c r="A63" s="69"/>
      <c r="B63" s="69"/>
      <c r="C63" s="69"/>
      <c r="D63" s="69"/>
      <c r="E63" s="69"/>
      <c r="F63" s="69"/>
      <c r="G63" s="69"/>
      <c r="H63" s="70"/>
      <c r="I63" s="71"/>
      <c r="J63" s="72"/>
    </row>
    <row r="64" spans="1:10">
      <c r="A64" s="66" t="s">
        <v>31</v>
      </c>
      <c r="B64" s="66"/>
      <c r="C64" s="66"/>
      <c r="D64" s="66"/>
      <c r="E64" s="66"/>
      <c r="F64" s="66"/>
      <c r="G64" s="66"/>
      <c r="H64" s="67"/>
      <c r="I64" s="68"/>
      <c r="J64" s="72"/>
    </row>
    <row r="65" spans="1:9" ht="15">
      <c r="A65" s="24" t="s">
        <v>32</v>
      </c>
      <c r="B65" s="24"/>
      <c r="C65" s="24"/>
      <c r="D65" s="24"/>
      <c r="E65" s="24"/>
      <c r="F65" s="7">
        <f>SUM(F66:F71)</f>
        <v>42</v>
      </c>
      <c r="G65" s="7" t="s">
        <v>22</v>
      </c>
      <c r="H65" s="7">
        <v>1.7</v>
      </c>
      <c r="I65" s="10" t="s">
        <v>30</v>
      </c>
    </row>
    <row r="66" spans="1:9">
      <c r="A66" s="2" t="s">
        <v>33</v>
      </c>
      <c r="B66" s="37" t="s">
        <v>34</v>
      </c>
      <c r="C66" s="37"/>
      <c r="D66" s="37"/>
      <c r="E66" s="37"/>
      <c r="F66" s="7">
        <v>15</v>
      </c>
      <c r="G66" s="7" t="s">
        <v>22</v>
      </c>
      <c r="H66" s="4"/>
      <c r="I66" s="3"/>
    </row>
    <row r="67" spans="1:9">
      <c r="B67" s="37" t="s">
        <v>35</v>
      </c>
      <c r="C67" s="37"/>
      <c r="D67" s="37"/>
      <c r="E67" s="37"/>
      <c r="F67" s="7">
        <v>20</v>
      </c>
      <c r="G67" s="7" t="s">
        <v>22</v>
      </c>
      <c r="H67" s="18"/>
      <c r="I67" s="19"/>
    </row>
    <row r="68" spans="1:9">
      <c r="B68" s="37" t="s">
        <v>36</v>
      </c>
      <c r="C68" s="37"/>
      <c r="D68" s="37"/>
      <c r="E68" s="37"/>
      <c r="F68" s="7">
        <v>5</v>
      </c>
      <c r="G68" s="7" t="s">
        <v>22</v>
      </c>
      <c r="H68" s="18"/>
      <c r="I68" s="19"/>
    </row>
    <row r="69" spans="1:9">
      <c r="B69" s="37" t="s">
        <v>37</v>
      </c>
      <c r="C69" s="37"/>
      <c r="D69" s="37"/>
      <c r="E69" s="37"/>
      <c r="F69" s="7" t="s">
        <v>17</v>
      </c>
      <c r="G69" s="7" t="s">
        <v>22</v>
      </c>
      <c r="H69" s="18"/>
      <c r="I69" s="19"/>
    </row>
    <row r="70" spans="1:9">
      <c r="B70" s="37" t="s">
        <v>38</v>
      </c>
      <c r="C70" s="37"/>
      <c r="D70" s="37"/>
      <c r="E70" s="37"/>
      <c r="F70" s="7" t="s">
        <v>17</v>
      </c>
      <c r="G70" s="7" t="s">
        <v>22</v>
      </c>
      <c r="H70" s="18"/>
      <c r="I70" s="19"/>
    </row>
    <row r="71" spans="1:9">
      <c r="B71" s="37" t="s">
        <v>42</v>
      </c>
      <c r="C71" s="37"/>
      <c r="D71" s="37"/>
      <c r="E71" s="37"/>
      <c r="F71" s="7">
        <v>2</v>
      </c>
      <c r="G71" s="7" t="s">
        <v>22</v>
      </c>
      <c r="H71" s="9"/>
      <c r="I71" s="8"/>
    </row>
    <row r="72" spans="1:9" ht="22.9" customHeight="1">
      <c r="A72" s="24" t="s">
        <v>39</v>
      </c>
      <c r="B72" s="24"/>
      <c r="C72" s="24"/>
      <c r="D72" s="24"/>
      <c r="E72" s="24"/>
      <c r="F72" s="7" t="s">
        <v>17</v>
      </c>
      <c r="G72" s="7" t="s">
        <v>22</v>
      </c>
      <c r="H72" s="7"/>
      <c r="I72" s="10" t="s">
        <v>30</v>
      </c>
    </row>
    <row r="73" spans="1:9" ht="15">
      <c r="A73" s="37" t="s">
        <v>40</v>
      </c>
      <c r="B73" s="37"/>
      <c r="C73" s="37"/>
      <c r="D73" s="37"/>
      <c r="E73" s="37"/>
      <c r="F73" s="7">
        <v>33</v>
      </c>
      <c r="G73" s="7" t="s">
        <v>22</v>
      </c>
      <c r="H73" s="7">
        <v>1.3</v>
      </c>
      <c r="I73" s="10" t="s">
        <v>30</v>
      </c>
    </row>
  </sheetData>
  <mergeCells count="79">
    <mergeCell ref="D3:I3"/>
    <mergeCell ref="D4:I4"/>
    <mergeCell ref="D5:I5"/>
    <mergeCell ref="D6:I6"/>
    <mergeCell ref="A12:E12"/>
    <mergeCell ref="F12:I12"/>
    <mergeCell ref="F10:I10"/>
    <mergeCell ref="F11:I11"/>
    <mergeCell ref="A9:I9"/>
    <mergeCell ref="A10:E10"/>
    <mergeCell ref="A11:E11"/>
    <mergeCell ref="A19:A20"/>
    <mergeCell ref="K36:R36"/>
    <mergeCell ref="B39:I39"/>
    <mergeCell ref="B40:I40"/>
    <mergeCell ref="A42:C42"/>
    <mergeCell ref="D42:I42"/>
    <mergeCell ref="A41:C41"/>
    <mergeCell ref="D41:I41"/>
    <mergeCell ref="A33:A40"/>
    <mergeCell ref="B33:I33"/>
    <mergeCell ref="B34:I34"/>
    <mergeCell ref="B35:I35"/>
    <mergeCell ref="A13:E13"/>
    <mergeCell ref="F13:I13"/>
    <mergeCell ref="B25:G25"/>
    <mergeCell ref="A58:B59"/>
    <mergeCell ref="C58:I58"/>
    <mergeCell ref="C57:I57"/>
    <mergeCell ref="H19:I19"/>
    <mergeCell ref="A24:I24"/>
    <mergeCell ref="B22:G22"/>
    <mergeCell ref="C16:I16"/>
    <mergeCell ref="A27:I27"/>
    <mergeCell ref="B28:G28"/>
    <mergeCell ref="B23:G23"/>
    <mergeCell ref="B26:G26"/>
    <mergeCell ref="B29:G29"/>
    <mergeCell ref="A18:D18"/>
    <mergeCell ref="C59:I59"/>
    <mergeCell ref="A2:I2"/>
    <mergeCell ref="A43:G43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53:C53"/>
    <mergeCell ref="D53:I53"/>
    <mergeCell ref="A56:B57"/>
    <mergeCell ref="A15:I15"/>
    <mergeCell ref="A73:E73"/>
    <mergeCell ref="B66:E66"/>
    <mergeCell ref="B67:E67"/>
    <mergeCell ref="B68:E68"/>
    <mergeCell ref="B69:E69"/>
    <mergeCell ref="B70:E70"/>
    <mergeCell ref="B71:E71"/>
    <mergeCell ref="A72:E72"/>
    <mergeCell ref="A65:E65"/>
    <mergeCell ref="A62:G62"/>
    <mergeCell ref="A63:G63"/>
    <mergeCell ref="C56:I56"/>
    <mergeCell ref="B47:I47"/>
    <mergeCell ref="B48:I48"/>
    <mergeCell ref="B49:I49"/>
    <mergeCell ref="A52:C52"/>
    <mergeCell ref="D52:I52"/>
    <mergeCell ref="B51:I51"/>
    <mergeCell ref="A44:A51"/>
    <mergeCell ref="B44:I44"/>
    <mergeCell ref="B45:I45"/>
    <mergeCell ref="B50:I50"/>
    <mergeCell ref="B46:I46"/>
    <mergeCell ref="A64:G6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2019-09-22T22:51:20Z</dcterms:modified>
</cp:coreProperties>
</file>