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4" i="1"/>
  <c r="F56" l="1"/>
  <c r="H56" s="1"/>
</calcChain>
</file>

<file path=xl/sharedStrings.xml><?xml version="1.0" encoding="utf-8"?>
<sst xmlns="http://schemas.openxmlformats.org/spreadsheetml/2006/main" count="111" uniqueCount="88">
  <si>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</si>
  <si>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</si>
  <si>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</si>
  <si>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</si>
  <si>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</si>
  <si>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</si>
  <si>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</si>
  <si>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</si>
  <si>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</si>
  <si>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</si>
  <si>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</si>
  <si>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</si>
  <si>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</si>
  <si>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</si>
  <si>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</si>
  <si>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</si>
  <si>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</si>
  <si>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</si>
  <si>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</si>
  <si>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</si>
  <si>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</si>
  <si>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</si>
  <si>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</si>
  <si>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</si>
  <si>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</si>
  <si>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</si>
  <si>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</si>
  <si>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</si>
  <si>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</si>
  <si>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</si>
  <si>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</si>
  <si>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</si>
  <si>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</si>
  <si>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</si>
  <si>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</si>
  <si>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</si>
  <si>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</si>
  <si>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</si>
  <si>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</si>
  <si>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</si>
  <si>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</si>
  <si>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</si>
  <si>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</si>
  <si>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</si>
  <si>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</si>
  <si>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Transport i Logistyka</t>
  </si>
  <si>
    <t>polski</t>
  </si>
  <si>
    <t>Ćwiczenia projektowe</t>
  </si>
  <si>
    <t>egzamin</t>
  </si>
  <si>
    <t>TZ</t>
  </si>
  <si>
    <t>SM</t>
  </si>
  <si>
    <t>CAL_W1</t>
  </si>
  <si>
    <t>CAL_W2</t>
  </si>
  <si>
    <t>CAL_U1</t>
  </si>
  <si>
    <t>CAL_U2</t>
  </si>
  <si>
    <t>CAL_K1</t>
  </si>
  <si>
    <t>egzamin pisemny, udział w ocenie końcowej z przedmiotu 50%</t>
  </si>
  <si>
    <t>TIL2_K02</t>
  </si>
  <si>
    <t>Problemy identyfikacji i wyodrębniania kosztów logistycznych.</t>
  </si>
  <si>
    <t>Controlling logistyczny a inne przekrojowe koncepcje zarządzania logistyką.</t>
  </si>
  <si>
    <t>Controlling i audyt logistyczny</t>
  </si>
  <si>
    <t xml:space="preserve">Śliwczyński Bogusław. 2007. Controlling w zarządzaniu logistyką. Wyższa Szkoła Logistyki. Poznań. ISBN 978-83-917966-7-2.                                                                                                                                                        Nowak Edward (redakcja naukowa). 2011. Controlling w działalności przedsiębiorstwa. Polskie Wydawnictwo Ekonomiczne. ISBN 978-83-208-1909-0. s. 388.                                                                                   Nesterak J. 2015. Controlling zarządczy. Projektowanie i wdrażanie, Wolters Kluwer SA, Warszawa.                                                                                                    </t>
  </si>
  <si>
    <t xml:space="preserve">Goliszewski J. 2015. Controlling – koncepcja, zastosowania, wdrożenia – Oficyna Wolters.Kluwer Business, Warszawa.                                                                                                                                                                 Stelzle W. 2000. Audyt logistyczny - instrument oceny partnerów w łańcuchach dostaw, część 1 i 2, Logistyka, nr 3 i 4.
Twaróg J. 1998. Koncepcja zastosowania audytu logistycznego w przedsiębiorstwie przemysłowym, w: Gospodarka Materiałowa i Logistyka, nr 7 i 8.
                                                                                                                                                                                                                          </t>
  </si>
  <si>
    <t>CAL_U1; CAL_U2</t>
  </si>
  <si>
    <t>zaliczenie projektów i rozmowa ustna, udział w ocenie końcowej z przedmiotu 50%</t>
  </si>
  <si>
    <t>Narzędzia controllingu logistycznego i ich baza informacyjna. Wskażniki controllingu logistycznego</t>
  </si>
  <si>
    <t>TIL2_W08</t>
  </si>
  <si>
    <t>TIL2_W10</t>
  </si>
  <si>
    <t>TIL2_U05</t>
  </si>
  <si>
    <t>TIL2_U09</t>
  </si>
  <si>
    <t>CAL_W1; CAL_W2; CAL_K1</t>
  </si>
  <si>
    <t>identyfikowania oraz rozstrzygania problemów controlingu i audytu logistycznego oraz wyciągania wniosków na podstawie informacji z systemu controllingu kosztów oraz szeroko rozumianego środowiska</t>
  </si>
  <si>
    <t>dokonać analizy ekonomicznej podejmowanych działań w przedsiębiorstwie i przeprowadzić kalkulację kosztów logistyki w ramach procesowego rachunku kosztów</t>
  </si>
  <si>
    <t>koncepcję i narzędzia controllingu i audytu logistycznego oraz wskazanie możliwości ich zastosowania w praktyce zarządzania działalnością logistyczną przedsiębiorstwa</t>
  </si>
  <si>
    <t>ekonomiczne, społeczne i prawne skutki prowadzenia racjonalnej działalności w sektorze transportu z zastosowaniem informacji pochodzących z systemu controllingu i audytu logistycznego w przedsiębiorstwie</t>
  </si>
  <si>
    <t>Cele, zakres, znaczenie i zadania controllingu.Organizacja controllingu w przedsiębiorstwie. Controling operacyjny. Controling procesów. Controling zasobów.</t>
  </si>
  <si>
    <t>Cele i zasady wprowadzania audytu logistycznego. Studium przypadku realizacji audytu logistycznego.</t>
  </si>
  <si>
    <t>Instrumenty controllingu logistyki. Analiza ABC i XYZ.</t>
  </si>
  <si>
    <t>Zarządzanie kosztami logistyki przedsiębiorstwa. Rachunek kosztów jako źródło informacji dla controllingu i audytu logistycznego.</t>
  </si>
  <si>
    <t>Udział controllingu w osiąganiu celów przedsiębiorstwa. Koordynacja w systemie kontrolingu.</t>
  </si>
  <si>
    <t>Analiza wąskich gardeł. Analiza wartości w łańcuchu dostaw. Analiza i ocena inwestycji w logistyce.</t>
  </si>
  <si>
    <t>Kontrola kosztów logistyki i analiza odchyleń. Kalkulacja kosztów logistyki w ramach rachunku kosztów procesowych. Audyt logistyki.</t>
  </si>
  <si>
    <t xml:space="preserve">Budżetowanie operacyjne i finansowe a logistyka przedsiębiorstwa. Budżetowanie kosztów transportu.  
Budżetowanie kosztów zapasów. Budżetowanie kosztów zaopatrzenia.
Wyodrębnianie procesów logistycznych dla potrzeb rachunku kosztów procesowych.
</t>
  </si>
  <si>
    <t>ocenić wady i zalety podejmowanych działań oraz posługiwać się wskaźnikiami cotrollingu i audytu  logistycznego, potrafi ustalać i oceniać odchylenia od wyznaczonych celów</t>
  </si>
  <si>
    <t>obowiązkowy kierunkowy</t>
  </si>
  <si>
    <t>realizacja przedmiotu: Dokumentacja transportowa i spedycyjna</t>
  </si>
  <si>
    <t>Katedra Inżynierii Produkcji, Logistyki i Informatyki Stosowanej                                         Wydział Inżynierii Produkcji i Energetyki</t>
  </si>
  <si>
    <t>Dyscyplina - dziedzina nauki inżynieryjno-techniczne, dyscyplina inżynieria mechaniczna (TZ)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</si>
</sst>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64"/>
  <sheetViews>
    <sheetView tabSelected="1" topLeftCell="A52" zoomScale="120" zoomScaleNormal="120" workbookViewId="0">
      <selection activeCell="H56" sqref="H56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3" width="8.85546875" style="16"/>
    <col min="14" max="14" width="8.85546875" style="16" customWidth="1"/>
    <col min="15" max="16384" width="8.85546875" style="16"/>
  </cols>
  <sheetData>
    <row r="1" spans="1:9">
      <c r="A1" s="1" t="s">
        <v>0</v>
      </c>
    </row>
    <row r="2" spans="1:9">
      <c r="A2" s="26" t="s">
        <v>60</v>
      </c>
      <c r="B2" s="26"/>
      <c r="C2" s="26"/>
      <c r="D2" s="26"/>
      <c r="E2" s="26"/>
      <c r="F2" s="26"/>
      <c r="G2" s="26"/>
      <c r="H2" s="26"/>
      <c r="I2" s="26"/>
    </row>
    <row r="3" spans="1:9">
      <c r="A3" s="25" t="s">
        <v>1</v>
      </c>
      <c r="B3" s="23"/>
      <c r="C3" s="23"/>
      <c r="D3" s="23">
        <v>3</v>
      </c>
      <c r="E3" s="23"/>
      <c r="F3" s="23"/>
      <c r="G3" s="23"/>
      <c r="H3" s="23"/>
      <c r="I3" s="24"/>
    </row>
    <row r="4" spans="1:9">
      <c r="A4" s="25" t="s">
        <v>2</v>
      </c>
      <c r="B4" s="23"/>
      <c r="C4" s="23"/>
      <c r="D4" s="23" t="s">
        <v>84</v>
      </c>
      <c r="E4" s="23"/>
      <c r="F4" s="23"/>
      <c r="G4" s="23"/>
      <c r="H4" s="23"/>
      <c r="I4" s="24"/>
    </row>
    <row r="5" spans="1:9">
      <c r="A5" s="25" t="s">
        <v>3</v>
      </c>
      <c r="B5" s="23"/>
      <c r="C5" s="23"/>
      <c r="D5" s="23" t="s">
        <v>48</v>
      </c>
      <c r="E5" s="23"/>
      <c r="F5" s="23"/>
      <c r="G5" s="23"/>
      <c r="H5" s="23"/>
      <c r="I5" s="24"/>
    </row>
    <row r="6" spans="1:9">
      <c r="A6" s="25" t="s">
        <v>4</v>
      </c>
      <c r="B6" s="23"/>
      <c r="C6" s="23"/>
      <c r="D6" s="23" t="s">
        <v>85</v>
      </c>
      <c r="E6" s="23"/>
      <c r="F6" s="23"/>
      <c r="G6" s="23"/>
      <c r="H6" s="23"/>
      <c r="I6" s="24"/>
    </row>
    <row r="8" spans="1:9">
      <c r="A8" s="33" t="s">
        <v>5</v>
      </c>
      <c r="B8" s="33"/>
      <c r="C8" s="33"/>
      <c r="D8" s="33"/>
      <c r="E8" s="33"/>
      <c r="F8" s="33"/>
      <c r="G8" s="33"/>
      <c r="H8" s="33"/>
      <c r="I8" s="33"/>
    </row>
    <row r="9" spans="1:9">
      <c r="A9" s="34" t="s">
        <v>45</v>
      </c>
      <c r="B9" s="34"/>
      <c r="C9" s="34"/>
      <c r="D9" s="34"/>
      <c r="E9" s="34"/>
      <c r="F9" s="34"/>
      <c r="G9" s="34"/>
      <c r="H9" s="34"/>
      <c r="I9" s="34"/>
    </row>
    <row r="10" spans="1:9">
      <c r="A10" s="25" t="s">
        <v>6</v>
      </c>
      <c r="B10" s="23"/>
      <c r="C10" s="23"/>
      <c r="D10" s="23"/>
      <c r="E10" s="23"/>
      <c r="F10" s="23" t="s">
        <v>44</v>
      </c>
      <c r="G10" s="23"/>
      <c r="H10" s="23"/>
      <c r="I10" s="24"/>
    </row>
    <row r="11" spans="1:9">
      <c r="A11" s="25" t="s">
        <v>7</v>
      </c>
      <c r="B11" s="23"/>
      <c r="C11" s="23"/>
      <c r="D11" s="23"/>
      <c r="E11" s="23"/>
      <c r="F11" s="23" t="s">
        <v>50</v>
      </c>
      <c r="G11" s="23"/>
      <c r="H11" s="23"/>
      <c r="I11" s="24"/>
    </row>
    <row r="12" spans="1:9">
      <c r="A12" s="25" t="s">
        <v>8</v>
      </c>
      <c r="B12" s="23"/>
      <c r="C12" s="23"/>
      <c r="D12" s="23"/>
      <c r="E12" s="23"/>
      <c r="F12" s="23">
        <v>3</v>
      </c>
      <c r="G12" s="23"/>
      <c r="H12" s="23"/>
      <c r="I12" s="24"/>
    </row>
    <row r="13" spans="1:9">
      <c r="A13" s="25" t="s">
        <v>9</v>
      </c>
      <c r="B13" s="23"/>
      <c r="C13" s="23"/>
      <c r="D13" s="23"/>
      <c r="E13" s="23"/>
      <c r="F13" s="23" t="s">
        <v>46</v>
      </c>
      <c r="G13" s="23"/>
      <c r="H13" s="23"/>
      <c r="I13" s="24"/>
    </row>
    <row r="15" spans="1:9">
      <c r="A15" s="34" t="s">
        <v>10</v>
      </c>
      <c r="B15" s="34"/>
      <c r="C15" s="34"/>
      <c r="D15" s="34"/>
      <c r="E15" s="34"/>
      <c r="F15" s="34"/>
      <c r="G15" s="34"/>
      <c r="H15" s="34"/>
      <c r="I15" s="34"/>
    </row>
    <row r="16" spans="1:9" ht="37.5" customHeight="1">
      <c r="A16" s="28" t="s">
        <v>11</v>
      </c>
      <c r="B16" s="28"/>
      <c r="C16" s="72" t="s">
        <v>86</v>
      </c>
      <c r="D16" s="28"/>
      <c r="E16" s="28"/>
      <c r="F16" s="28"/>
      <c r="G16" s="28"/>
      <c r="H16" s="28"/>
      <c r="I16" s="28"/>
    </row>
    <row r="18" spans="1:23">
      <c r="A18" s="43" t="s">
        <v>12</v>
      </c>
      <c r="B18" s="43"/>
      <c r="C18" s="43"/>
      <c r="D18" s="43"/>
    </row>
    <row r="19" spans="1:23">
      <c r="A19" s="44" t="s">
        <v>13</v>
      </c>
      <c r="B19" s="29" t="s">
        <v>14</v>
      </c>
      <c r="C19" s="29"/>
      <c r="D19" s="29"/>
      <c r="E19" s="29"/>
      <c r="F19" s="29"/>
      <c r="G19" s="29"/>
      <c r="H19" s="29" t="s">
        <v>15</v>
      </c>
      <c r="I19" s="45"/>
    </row>
    <row r="20" spans="1:23" ht="25.5">
      <c r="A20" s="44"/>
      <c r="B20" s="29"/>
      <c r="C20" s="29"/>
      <c r="D20" s="29"/>
      <c r="E20" s="29"/>
      <c r="F20" s="29"/>
      <c r="G20" s="29"/>
      <c r="H20" s="14" t="s">
        <v>42</v>
      </c>
      <c r="I20" s="15" t="s">
        <v>16</v>
      </c>
    </row>
    <row r="21" spans="1:23" s="5" customFormat="1" ht="17.649999999999999" customHeight="1">
      <c r="A21" s="30" t="s">
        <v>17</v>
      </c>
      <c r="B21" s="31"/>
      <c r="C21" s="31"/>
      <c r="D21" s="31"/>
      <c r="E21" s="31"/>
      <c r="F21" s="31"/>
      <c r="G21" s="31"/>
      <c r="H21" s="31"/>
      <c r="I21" s="32"/>
    </row>
    <row r="22" spans="1:23" ht="42" customHeight="1">
      <c r="A22" s="13" t="s">
        <v>51</v>
      </c>
      <c r="B22" s="47" t="s">
        <v>73</v>
      </c>
      <c r="C22" s="48"/>
      <c r="D22" s="48"/>
      <c r="E22" s="48"/>
      <c r="F22" s="48"/>
      <c r="G22" s="49"/>
      <c r="H22" s="17" t="s">
        <v>66</v>
      </c>
      <c r="I22" s="20" t="s">
        <v>49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</row>
    <row r="23" spans="1:23" ht="48.75" customHeight="1">
      <c r="A23" s="13" t="s">
        <v>52</v>
      </c>
      <c r="B23" s="47" t="s">
        <v>74</v>
      </c>
      <c r="C23" s="48"/>
      <c r="D23" s="48"/>
      <c r="E23" s="48"/>
      <c r="F23" s="48"/>
      <c r="G23" s="49"/>
      <c r="H23" s="17" t="s">
        <v>67</v>
      </c>
      <c r="I23" s="20" t="s">
        <v>49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</row>
    <row r="24" spans="1:23" s="5" customFormat="1" ht="17.649999999999999" customHeight="1">
      <c r="A24" s="30" t="s">
        <v>19</v>
      </c>
      <c r="B24" s="31"/>
      <c r="C24" s="31"/>
      <c r="D24" s="31"/>
      <c r="E24" s="31"/>
      <c r="F24" s="31"/>
      <c r="G24" s="31"/>
      <c r="H24" s="31"/>
      <c r="I24" s="32"/>
    </row>
    <row r="25" spans="1:23" ht="42.75" customHeight="1">
      <c r="A25" s="13" t="s">
        <v>53</v>
      </c>
      <c r="B25" s="46" t="s">
        <v>83</v>
      </c>
      <c r="C25" s="46"/>
      <c r="D25" s="46"/>
      <c r="E25" s="46"/>
      <c r="F25" s="46"/>
      <c r="G25" s="46"/>
      <c r="H25" s="17" t="s">
        <v>68</v>
      </c>
      <c r="I25" s="20" t="s">
        <v>49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1:23" ht="39.75" customHeight="1">
      <c r="A26" s="13" t="s">
        <v>54</v>
      </c>
      <c r="B26" s="40" t="s">
        <v>72</v>
      </c>
      <c r="C26" s="41"/>
      <c r="D26" s="41"/>
      <c r="E26" s="41"/>
      <c r="F26" s="41"/>
      <c r="G26" s="42"/>
      <c r="H26" s="17" t="s">
        <v>69</v>
      </c>
      <c r="I26" s="20" t="s">
        <v>49</v>
      </c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1:23" s="5" customFormat="1" ht="17.649999999999999" customHeight="1">
      <c r="A27" s="30" t="s">
        <v>20</v>
      </c>
      <c r="B27" s="31"/>
      <c r="C27" s="31"/>
      <c r="D27" s="31"/>
      <c r="E27" s="31"/>
      <c r="F27" s="31"/>
      <c r="G27" s="31"/>
      <c r="H27" s="31"/>
      <c r="I27" s="32"/>
    </row>
    <row r="28" spans="1:23" s="5" customFormat="1" ht="43.5" customHeight="1">
      <c r="A28" s="13" t="s">
        <v>55</v>
      </c>
      <c r="B28" s="35" t="s">
        <v>71</v>
      </c>
      <c r="C28" s="36"/>
      <c r="D28" s="36"/>
      <c r="E28" s="36"/>
      <c r="F28" s="36"/>
      <c r="G28" s="37"/>
      <c r="H28" s="17" t="s">
        <v>57</v>
      </c>
      <c r="I28" s="20" t="s">
        <v>49</v>
      </c>
    </row>
    <row r="30" spans="1:23">
      <c r="A30" s="1" t="s">
        <v>21</v>
      </c>
    </row>
    <row r="31" spans="1:23" s="5" customFormat="1" ht="17.649999999999999" customHeight="1">
      <c r="A31" s="27" t="s">
        <v>22</v>
      </c>
      <c r="B31" s="27"/>
      <c r="C31" s="27"/>
      <c r="D31" s="27"/>
      <c r="E31" s="27"/>
      <c r="F31" s="27"/>
      <c r="G31" s="27"/>
      <c r="H31" s="6">
        <v>15</v>
      </c>
      <c r="I31" s="12" t="s">
        <v>23</v>
      </c>
    </row>
    <row r="32" spans="1:23" ht="27" customHeight="1">
      <c r="A32" s="65" t="s">
        <v>24</v>
      </c>
      <c r="B32" s="69" t="s">
        <v>75</v>
      </c>
      <c r="C32" s="69"/>
      <c r="D32" s="69"/>
      <c r="E32" s="69"/>
      <c r="F32" s="69"/>
      <c r="G32" s="69"/>
      <c r="H32" s="69"/>
      <c r="I32" s="70"/>
    </row>
    <row r="33" spans="1:9" ht="18" customHeight="1">
      <c r="A33" s="66"/>
      <c r="B33" s="38" t="s">
        <v>65</v>
      </c>
      <c r="C33" s="39"/>
      <c r="D33" s="39"/>
      <c r="E33" s="39"/>
      <c r="F33" s="39"/>
      <c r="G33" s="39"/>
      <c r="H33" s="39"/>
      <c r="I33" s="39"/>
    </row>
    <row r="34" spans="1:9" ht="33.75" customHeight="1">
      <c r="A34" s="66"/>
      <c r="B34" s="67" t="s">
        <v>78</v>
      </c>
      <c r="C34" s="68"/>
      <c r="D34" s="68"/>
      <c r="E34" s="68"/>
      <c r="F34" s="68"/>
      <c r="G34" s="68"/>
      <c r="H34" s="68"/>
      <c r="I34" s="68"/>
    </row>
    <row r="35" spans="1:9" ht="20.25" customHeight="1">
      <c r="A35" s="66"/>
      <c r="B35" s="38" t="s">
        <v>58</v>
      </c>
      <c r="C35" s="39"/>
      <c r="D35" s="39"/>
      <c r="E35" s="39"/>
      <c r="F35" s="39"/>
      <c r="G35" s="39"/>
      <c r="H35" s="39"/>
      <c r="I35" s="39"/>
    </row>
    <row r="36" spans="1:9" ht="20.25" customHeight="1">
      <c r="A36" s="66"/>
      <c r="B36" s="38" t="s">
        <v>59</v>
      </c>
      <c r="C36" s="39"/>
      <c r="D36" s="39"/>
      <c r="E36" s="39"/>
      <c r="F36" s="39"/>
      <c r="G36" s="39"/>
      <c r="H36" s="39"/>
      <c r="I36" s="39"/>
    </row>
    <row r="37" spans="1:9" ht="18" customHeight="1">
      <c r="A37" s="66"/>
      <c r="B37" s="38" t="s">
        <v>79</v>
      </c>
      <c r="C37" s="39"/>
      <c r="D37" s="39"/>
      <c r="E37" s="39"/>
      <c r="F37" s="39"/>
      <c r="G37" s="39"/>
      <c r="H37" s="39"/>
      <c r="I37" s="39"/>
    </row>
    <row r="38" spans="1:9" ht="18" customHeight="1">
      <c r="A38" s="66"/>
      <c r="B38" s="38" t="s">
        <v>76</v>
      </c>
      <c r="C38" s="71"/>
      <c r="D38" s="71"/>
      <c r="E38" s="71"/>
      <c r="F38" s="71"/>
      <c r="G38" s="71"/>
      <c r="H38" s="71"/>
      <c r="I38" s="71"/>
    </row>
    <row r="39" spans="1:9">
      <c r="A39" s="52" t="s">
        <v>25</v>
      </c>
      <c r="B39" s="53"/>
      <c r="C39" s="53"/>
      <c r="D39" s="54" t="s">
        <v>70</v>
      </c>
      <c r="E39" s="54"/>
      <c r="F39" s="54"/>
      <c r="G39" s="54"/>
      <c r="H39" s="54"/>
      <c r="I39" s="55"/>
    </row>
    <row r="40" spans="1:9" ht="40.9" customHeight="1">
      <c r="A40" s="56" t="s">
        <v>26</v>
      </c>
      <c r="B40" s="57"/>
      <c r="C40" s="57"/>
      <c r="D40" s="53" t="s">
        <v>56</v>
      </c>
      <c r="E40" s="53"/>
      <c r="F40" s="53"/>
      <c r="G40" s="53"/>
      <c r="H40" s="53"/>
      <c r="I40" s="58"/>
    </row>
    <row r="41" spans="1:9" s="5" customFormat="1" ht="17.649999999999999" customHeight="1">
      <c r="A41" s="27" t="s">
        <v>47</v>
      </c>
      <c r="B41" s="27"/>
      <c r="C41" s="27"/>
      <c r="D41" s="27"/>
      <c r="E41" s="27"/>
      <c r="F41" s="27"/>
      <c r="G41" s="27"/>
      <c r="H41" s="6">
        <v>20</v>
      </c>
      <c r="I41" s="12" t="s">
        <v>23</v>
      </c>
    </row>
    <row r="42" spans="1:9" ht="24" customHeight="1">
      <c r="A42" s="65" t="s">
        <v>24</v>
      </c>
      <c r="B42" s="63" t="s">
        <v>77</v>
      </c>
      <c r="C42" s="64"/>
      <c r="D42" s="64"/>
      <c r="E42" s="64"/>
      <c r="F42" s="64"/>
      <c r="G42" s="64"/>
      <c r="H42" s="64"/>
      <c r="I42" s="64"/>
    </row>
    <row r="43" spans="1:9" ht="19.5" customHeight="1">
      <c r="A43" s="66"/>
      <c r="B43" s="63" t="s">
        <v>80</v>
      </c>
      <c r="C43" s="64"/>
      <c r="D43" s="64"/>
      <c r="E43" s="64"/>
      <c r="F43" s="64"/>
      <c r="G43" s="64"/>
      <c r="H43" s="64"/>
      <c r="I43" s="64"/>
    </row>
    <row r="44" spans="1:9" ht="42.75" customHeight="1">
      <c r="A44" s="66"/>
      <c r="B44" s="61" t="s">
        <v>82</v>
      </c>
      <c r="C44" s="62"/>
      <c r="D44" s="62"/>
      <c r="E44" s="62"/>
      <c r="F44" s="62"/>
      <c r="G44" s="62"/>
      <c r="H44" s="62"/>
      <c r="I44" s="62"/>
    </row>
    <row r="45" spans="1:9" ht="28.5" customHeight="1">
      <c r="A45" s="66"/>
      <c r="B45" s="63" t="s">
        <v>81</v>
      </c>
      <c r="C45" s="64"/>
      <c r="D45" s="64"/>
      <c r="E45" s="64"/>
      <c r="F45" s="64"/>
      <c r="G45" s="64"/>
      <c r="H45" s="64"/>
      <c r="I45" s="64"/>
    </row>
    <row r="46" spans="1:9">
      <c r="A46" s="52" t="s">
        <v>25</v>
      </c>
      <c r="B46" s="53"/>
      <c r="C46" s="53"/>
      <c r="D46" s="54" t="s">
        <v>63</v>
      </c>
      <c r="E46" s="54"/>
      <c r="F46" s="54"/>
      <c r="G46" s="54"/>
      <c r="H46" s="54"/>
      <c r="I46" s="55"/>
    </row>
    <row r="47" spans="1:9" ht="27.6" customHeight="1">
      <c r="A47" s="56" t="s">
        <v>26</v>
      </c>
      <c r="B47" s="57"/>
      <c r="C47" s="57"/>
      <c r="D47" s="53" t="s">
        <v>64</v>
      </c>
      <c r="E47" s="53"/>
      <c r="F47" s="53"/>
      <c r="G47" s="53"/>
      <c r="H47" s="53"/>
      <c r="I47" s="58"/>
    </row>
    <row r="48" spans="1:9">
      <c r="A48" s="1" t="s">
        <v>27</v>
      </c>
    </row>
    <row r="49" spans="1:9" ht="78" customHeight="1">
      <c r="A49" s="52" t="s">
        <v>28</v>
      </c>
      <c r="B49" s="53"/>
      <c r="C49" s="59" t="s">
        <v>61</v>
      </c>
      <c r="D49" s="59"/>
      <c r="E49" s="59"/>
      <c r="F49" s="59"/>
      <c r="G49" s="59"/>
      <c r="H49" s="59"/>
      <c r="I49" s="60"/>
    </row>
    <row r="50" spans="1:9" ht="78" customHeight="1">
      <c r="A50" s="52" t="s">
        <v>29</v>
      </c>
      <c r="B50" s="53"/>
      <c r="C50" s="59" t="s">
        <v>62</v>
      </c>
      <c r="D50" s="59"/>
      <c r="E50" s="59"/>
      <c r="F50" s="59"/>
      <c r="G50" s="59"/>
      <c r="H50" s="59"/>
      <c r="I50" s="60"/>
    </row>
    <row r="52" spans="1:9">
      <c r="A52" s="5" t="s">
        <v>30</v>
      </c>
      <c r="B52" s="21"/>
      <c r="C52" s="21"/>
      <c r="D52" s="21"/>
      <c r="E52" s="21"/>
      <c r="F52" s="21"/>
      <c r="G52" s="21"/>
    </row>
    <row r="53" spans="1:9" ht="15">
      <c r="A53" s="51" t="s">
        <v>87</v>
      </c>
      <c r="B53" s="51"/>
      <c r="C53" s="51"/>
      <c r="D53" s="51"/>
      <c r="E53" s="51"/>
      <c r="F53" s="51"/>
      <c r="G53" s="51"/>
      <c r="H53" s="22">
        <v>3</v>
      </c>
      <c r="I53" s="10" t="s">
        <v>31</v>
      </c>
    </row>
    <row r="54" spans="1:9">
      <c r="A54" s="76"/>
      <c r="B54" s="76"/>
      <c r="C54" s="76"/>
      <c r="D54" s="76"/>
      <c r="E54" s="76"/>
      <c r="F54" s="76"/>
      <c r="G54" s="76"/>
      <c r="H54" s="77"/>
      <c r="I54" s="78"/>
    </row>
    <row r="55" spans="1:9">
      <c r="A55" s="73" t="s">
        <v>32</v>
      </c>
      <c r="B55" s="73"/>
      <c r="C55" s="73"/>
      <c r="D55" s="73"/>
      <c r="E55" s="73"/>
      <c r="F55" s="73"/>
      <c r="G55" s="73"/>
      <c r="H55" s="74"/>
      <c r="I55" s="75"/>
    </row>
    <row r="56" spans="1:9" ht="17.649999999999999" customHeight="1">
      <c r="A56" s="28" t="s">
        <v>33</v>
      </c>
      <c r="B56" s="28"/>
      <c r="C56" s="28"/>
      <c r="D56" s="28"/>
      <c r="E56" s="28"/>
      <c r="F56" s="7">
        <f>SUM(F57:F62)</f>
        <v>46</v>
      </c>
      <c r="G56" s="7" t="s">
        <v>23</v>
      </c>
      <c r="H56" s="11">
        <f>F56/100*4</f>
        <v>1.84</v>
      </c>
      <c r="I56" s="10" t="s">
        <v>31</v>
      </c>
    </row>
    <row r="57" spans="1:9" ht="17.649999999999999" customHeight="1">
      <c r="A57" s="2" t="s">
        <v>34</v>
      </c>
      <c r="B57" s="50" t="s">
        <v>35</v>
      </c>
      <c r="C57" s="50"/>
      <c r="D57" s="50"/>
      <c r="E57" s="50"/>
      <c r="F57" s="7">
        <v>15</v>
      </c>
      <c r="G57" s="7" t="s">
        <v>23</v>
      </c>
      <c r="H57" s="4"/>
      <c r="I57" s="3"/>
    </row>
    <row r="58" spans="1:9" ht="17.649999999999999" customHeight="1">
      <c r="B58" s="50" t="s">
        <v>36</v>
      </c>
      <c r="C58" s="50"/>
      <c r="D58" s="50"/>
      <c r="E58" s="50"/>
      <c r="F58" s="7">
        <v>20</v>
      </c>
      <c r="G58" s="7" t="s">
        <v>23</v>
      </c>
      <c r="H58" s="18"/>
      <c r="I58" s="19"/>
    </row>
    <row r="59" spans="1:9" ht="17.649999999999999" customHeight="1">
      <c r="B59" s="50" t="s">
        <v>37</v>
      </c>
      <c r="C59" s="50"/>
      <c r="D59" s="50"/>
      <c r="E59" s="50"/>
      <c r="F59" s="7">
        <v>6</v>
      </c>
      <c r="G59" s="7" t="s">
        <v>23</v>
      </c>
      <c r="H59" s="18"/>
      <c r="I59" s="19"/>
    </row>
    <row r="60" spans="1:9" ht="17.649999999999999" customHeight="1">
      <c r="B60" s="50" t="s">
        <v>38</v>
      </c>
      <c r="C60" s="50"/>
      <c r="D60" s="50"/>
      <c r="E60" s="50"/>
      <c r="F60" s="7" t="s">
        <v>18</v>
      </c>
      <c r="G60" s="7" t="s">
        <v>23</v>
      </c>
      <c r="H60" s="18"/>
      <c r="I60" s="19"/>
    </row>
    <row r="61" spans="1:9" ht="17.649999999999999" customHeight="1">
      <c r="B61" s="50" t="s">
        <v>39</v>
      </c>
      <c r="C61" s="50"/>
      <c r="D61" s="50"/>
      <c r="E61" s="50"/>
      <c r="F61" s="7" t="s">
        <v>18</v>
      </c>
      <c r="G61" s="7" t="s">
        <v>23</v>
      </c>
      <c r="H61" s="18"/>
      <c r="I61" s="19"/>
    </row>
    <row r="62" spans="1:9" ht="17.649999999999999" customHeight="1">
      <c r="B62" s="50" t="s">
        <v>43</v>
      </c>
      <c r="C62" s="50"/>
      <c r="D62" s="50"/>
      <c r="E62" s="50"/>
      <c r="F62" s="7">
        <v>5</v>
      </c>
      <c r="G62" s="7" t="s">
        <v>23</v>
      </c>
      <c r="H62" s="9"/>
      <c r="I62" s="8"/>
    </row>
    <row r="63" spans="1:9" ht="31.15" customHeight="1">
      <c r="A63" s="28" t="s">
        <v>40</v>
      </c>
      <c r="B63" s="28"/>
      <c r="C63" s="28"/>
      <c r="D63" s="28"/>
      <c r="E63" s="28"/>
      <c r="F63" s="7" t="s">
        <v>18</v>
      </c>
      <c r="G63" s="7" t="s">
        <v>23</v>
      </c>
      <c r="H63" s="7" t="s">
        <v>18</v>
      </c>
      <c r="I63" s="10" t="s">
        <v>31</v>
      </c>
    </row>
    <row r="64" spans="1:9" ht="17.649999999999999" customHeight="1">
      <c r="A64" s="50" t="s">
        <v>41</v>
      </c>
      <c r="B64" s="50"/>
      <c r="C64" s="50"/>
      <c r="D64" s="50"/>
      <c r="E64" s="50"/>
      <c r="F64" s="7">
        <v>30</v>
      </c>
      <c r="G64" s="7" t="s">
        <v>23</v>
      </c>
      <c r="H64" s="11">
        <f>F64/100*4</f>
        <v>1.2</v>
      </c>
      <c r="I64" s="10" t="s">
        <v>31</v>
      </c>
    </row>
  </sheetData>
  <mergeCells count="73">
    <mergeCell ref="B44:I44"/>
    <mergeCell ref="B45:I45"/>
    <mergeCell ref="A32:A38"/>
    <mergeCell ref="A40:C40"/>
    <mergeCell ref="D40:I40"/>
    <mergeCell ref="A42:A45"/>
    <mergeCell ref="B42:I42"/>
    <mergeCell ref="B43:I43"/>
    <mergeCell ref="A39:C39"/>
    <mergeCell ref="D39:I39"/>
    <mergeCell ref="B33:I33"/>
    <mergeCell ref="B34:I34"/>
    <mergeCell ref="B35:I35"/>
    <mergeCell ref="B37:I37"/>
    <mergeCell ref="B32:I32"/>
    <mergeCell ref="B38:I38"/>
    <mergeCell ref="A56:E56"/>
    <mergeCell ref="A53:G53"/>
    <mergeCell ref="A54:G54"/>
    <mergeCell ref="A46:C46"/>
    <mergeCell ref="D46:I46"/>
    <mergeCell ref="A47:C47"/>
    <mergeCell ref="D47:I47"/>
    <mergeCell ref="A49:B49"/>
    <mergeCell ref="C49:I49"/>
    <mergeCell ref="A55:G55"/>
    <mergeCell ref="A50:B50"/>
    <mergeCell ref="C50:I50"/>
    <mergeCell ref="A64:E64"/>
    <mergeCell ref="B57:E57"/>
    <mergeCell ref="B58:E58"/>
    <mergeCell ref="B59:E59"/>
    <mergeCell ref="B60:E60"/>
    <mergeCell ref="B61:E61"/>
    <mergeCell ref="B62:E62"/>
    <mergeCell ref="A63:E63"/>
    <mergeCell ref="A19:A20"/>
    <mergeCell ref="H19:I19"/>
    <mergeCell ref="A24:I24"/>
    <mergeCell ref="B25:G25"/>
    <mergeCell ref="B23:G23"/>
    <mergeCell ref="B22:G22"/>
    <mergeCell ref="C16:I16"/>
    <mergeCell ref="A18:D18"/>
    <mergeCell ref="A13:E13"/>
    <mergeCell ref="F13:I13"/>
    <mergeCell ref="A15:I15"/>
    <mergeCell ref="A2:I2"/>
    <mergeCell ref="A41:G41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B28:G28"/>
    <mergeCell ref="B36:I36"/>
    <mergeCell ref="B26:G26"/>
    <mergeCell ref="A27:I27"/>
    <mergeCell ref="D3:I3"/>
    <mergeCell ref="D4:I4"/>
    <mergeCell ref="D5:I5"/>
    <mergeCell ref="D6:I6"/>
    <mergeCell ref="A12:E12"/>
    <mergeCell ref="F12:I12"/>
    <mergeCell ref="F10:I10"/>
    <mergeCell ref="F11:I11"/>
    <mergeCell ref="A10:E10"/>
    <mergeCell ref="A11:E11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2019-09-23T01:14:20Z</dcterms:modified>
</cp:coreProperties>
</file>