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F61" i="1"/>
  <c r="H61" i="1" s="1"/>
</calcChain>
</file>

<file path=xl/sharedStrings.xml><?xml version="1.0" encoding="utf-8"?>
<sst xmlns="http://schemas.openxmlformats.org/spreadsheetml/2006/main" count="119" uniqueCount="95">
  <si>
    <t>Przedmiot:</t>
  </si>
  <si>
    <t>Optymalizacja i modelowanie procesów biznesowych</t>
  </si>
  <si>
    <t>Wymiar ECTS</t>
  </si>
  <si>
    <t>Status</t>
  </si>
  <si>
    <t>kierunkowy, uzupełniający do wyboru ISP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</si>
  <si>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</si>
  <si>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</si>
  <si>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</si>
  <si>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</si>
  <si>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</si>
  <si>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</si>
  <si>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</si>
  <si>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</si>
  <si>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</si>
  <si>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</si>
  <si>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</si>
  <si>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</si>
  <si>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</si>
  <si>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</si>
  <si>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</si>
  <si>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</si>
  <si>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</si>
  <si>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</si>
  <si>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</si>
  <si>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</si>
  <si>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</si>
  <si>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</si>
  <si>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</si>
  <si>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</si>
  <si>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YPB_W1</t>
  </si>
  <si>
    <t>pogłębione zagadnienia z obszaru ekonomii i organizacji niezbędne do formułowania i rozwiązywania złożonych zadań z zakresu inżynierii produkcji rolno-spożywczej</t>
  </si>
  <si>
    <t>ZIP2_W02</t>
  </si>
  <si>
    <t>TZ; SZ</t>
  </si>
  <si>
    <t>YPB_W2</t>
  </si>
  <si>
    <t>w pogłębionym stopniu zasady prognozowania, modelowania i symulacji zjawisk i procesów związanych systemami produkcji</t>
  </si>
  <si>
    <t>ZIP2_W04</t>
  </si>
  <si>
    <t>TZ</t>
  </si>
  <si>
    <t>UMIEJĘTNOŚCI - potrafi:</t>
  </si>
  <si>
    <t>YPB_U1</t>
  </si>
  <si>
    <t xml:space="preserve">posługiwać się różnymi metodami prognozowania, modelowania i symulacji procesów i zjawisk oraz optymalizować ich przebieg </t>
  </si>
  <si>
    <t>ZIP2_U12</t>
  </si>
  <si>
    <t>YPB_U2</t>
  </si>
  <si>
    <t xml:space="preserve">krytycznie analizować istniejące oraz projektować i wdrażać nowe metody i techniki wytwarzania oraz świadczenia usług </t>
  </si>
  <si>
    <t>ZIP2_U13</t>
  </si>
  <si>
    <t>KOMPETENCJE SPOŁECZNE - jest gotów do:</t>
  </si>
  <si>
    <t>YPB_K1</t>
  </si>
  <si>
    <t xml:space="preserve">ciągłego dokształcania siebie i innych, w celu stosowania metod optymalizacji w życiu zawodowym </t>
  </si>
  <si>
    <t>ZIP2_K01</t>
  </si>
  <si>
    <t>Treści nauczania:</t>
  </si>
  <si>
    <t>Wykłady</t>
  </si>
  <si>
    <t>godz.</t>
  </si>
  <si>
    <t>Tematyka zajęć</t>
  </si>
  <si>
    <t xml:space="preserve">Wprowadzenie - przedstawienie i wyjaśnienie słownictwa związanego z procesami biznesowymi. </t>
  </si>
  <si>
    <t xml:space="preserve">Czym jest, a czym nie jest proces biznesowy, jakie są jego poziomy złożoności oraz jakie atrybuty związane są z procesami biznesowymi. </t>
  </si>
  <si>
    <t xml:space="preserve">Czym jest organizacja procesowa, jak może wyglądać struktura organizacyjna przedsiębiorstwa, w którym zarządza się procesami. Określenie wad i zalet każdej z przedstawionych możliwości. </t>
  </si>
  <si>
    <t xml:space="preserve">Wizualizacja i modelowanie danych. </t>
  </si>
  <si>
    <t xml:space="preserve">Analiza procesów biznesowych - wprowadzenie uczestników do zagadnień związanych z identyfikowaniem i analizą procesów biznesowych. Źródła informacji o procesach oraz cechy każdego z nich. Pojęcie modelu, rodzaje modeli, a także to, czym jest mapa procesów. Narzędzia analityki biznesowej - tworzenie raportów i analiz wielowymiarowych. </t>
  </si>
  <si>
    <t xml:space="preserve">Notacje wykorzystywane do modelowania procesów biznesowych - uwypuklenie różnic pomiędzy notacjami, które mogą być wykorzystane do zamodelowania procesów biznesowych. Omówienie notacji: UML (diagramy aktywności), eEPC , BPMN, SIPOC, IDEF0 oraz RACI. Zagrożenia czyhające podczas modelowania. Narzędzia IT, które mogą zostać wykorzystane do modelowania procesów. </t>
  </si>
  <si>
    <t xml:space="preserve">Zarządzanie procesami biznesowymi - przybliżenie zagadnień związanych z zarządzaniem procesami biznesowymi. Wyjaśnienie pojęć BPM, BPR, BPI oraz omówienie rozwoju podejścia procesowego na przestrzeni lat. Wyjaśnienie powiązania pomiędzy strategią biznesową organizacji, a procesami w niej zachodzącymi. Przedstawienie najczęściej spotykanych klasyfikacji procesów. Pojęcia BPMS oraz możliwości, wymagania i korzyści, które wiążą się z wdrożeniem w organizacji narzędzi tej klasy. </t>
  </si>
  <si>
    <t xml:space="preserve">Monitorowanie procesów biznesowych - wprowadzenie uczestników do zagadnień związanych z monitorowaniem i pomiarem procesów biznesowych. Argumenty przemawiające na rzecz śledzenia wartości wskaźników procesów i rodzaje tych wskaźników. Które procesy należy mierzyć w organizacji, która dotychczas tego nie robiła oraz jakich powinna do tego użyć wskaźników. Systematyczne podejście do opisywania wskaźników, dobre praktyki związane z definiowaniem wskaźników oraz sposoby ich interpretowania. Dodatkowo zaprezentowany zostanie model oceny dojrzałości procesu i organizacji (PEMM). </t>
  </si>
  <si>
    <t>Modelowanie wyborów dyskretnych z wykorzystaniem metod sztucznej inteligencji, uczenia maszynowego, indukcji drzew. Optymalizacja procesów biznesowych z wykorzystaniem metod sztucznej inteligencji, uczenia maszynowego - wyjaśnienie uczestnikom istoty optymalizacji procesów biznesowych. Fazy optymalizacji, techniki wykrywania przyczyn problemów, potencjalne obszary zmian w procesach, techniki weryfikacji hipotezy optymalizacyjnej oraz konkretne techniki optymalizacji. Filozofie optymalizacji wraz z kluczowymi technikami optymalizacji, które są z nimi związane.</t>
  </si>
  <si>
    <t>Realizowane efekty uczenia się</t>
  </si>
  <si>
    <t>YPB_W1, YPB_W2, YPB_K1</t>
  </si>
  <si>
    <t>Sposoby weryfikacji oraz zasady i kryteria oceny</t>
  </si>
  <si>
    <t>Egzamin pisemny łącznie z ćwiczeniami na podstawie sprawdzianów i wykonanego projektu.</t>
  </si>
  <si>
    <t>Ćwiczenia laboratoryjne</t>
  </si>
  <si>
    <t>Wizualizacja i modelowanie danych</t>
  </si>
  <si>
    <t>Analiza procesów biznesowych</t>
  </si>
  <si>
    <t>Notacje wykorzystywane do modelowania procesów</t>
  </si>
  <si>
    <t>Zarządzanie procesami biznesowymi - przybliżenie zagadnień związanych z zarządzaniem procesami biznesowymi</t>
  </si>
  <si>
    <t>Monitorowanie procesów biznesowych</t>
  </si>
  <si>
    <t>YPB_U1, YPB_U2, YPB_K1</t>
  </si>
  <si>
    <t>Sprawdziany pisemne oraz wykonanie i zaliczenie projektu, wraz z oceną aktywności podczas jego realizacji. Udział w ocenie końcowej przedmiotu: 100%</t>
  </si>
  <si>
    <t>Literatura:</t>
  </si>
  <si>
    <t>Podstawowa</t>
  </si>
  <si>
    <t xml:space="preserve">Nowosielski S.: Modelowanie procesów gospodarczych w literaturze i praktyce, (w:) Podejście procesowe w organizacjach, Nowosielski S. (red.), Wyd. Uniw. Ekonomicznego, Wrocław, 2009 Piotrowski M.: Notacja modelowania procesów biznesowych, Wydawnictwo BTC, Warszawa 2007. 
„Modelowanie procesów i systemów logistycznych”, pod red. M. Chaberka, Wydawnictwo Uniwersytetu Gdańskiego, Gdask 2001 </t>
  </si>
  <si>
    <t>Uzupełniająca</t>
  </si>
  <si>
    <t>Davis R.: ARIS Design Platform: Advanced Process Modelling and Administration, Springer-Verlag, London Limited 2008. 
Brzeziski M. „ Logistyka w przedsiębiorstwie”, Dom Wydawniczy „Bellona”, Warszawa 2007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</si>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</sst>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65" fontId="4" fillId="0" borderId="5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L16" sqref="L16"/>
    </sheetView>
  </sheetViews>
  <sheetFormatPr defaultRowHeight="15" x14ac:dyDescent="0.25"/>
  <cols>
    <col min="8" max="8" width="10.425781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9" t="s">
        <v>4</v>
      </c>
      <c r="E4" s="9"/>
      <c r="F4" s="9"/>
      <c r="G4" s="9"/>
      <c r="H4" s="9"/>
      <c r="I4" s="10"/>
    </row>
    <row r="5" spans="1:9" s="3" customFormat="1" ht="12.75" x14ac:dyDescent="0.25">
      <c r="A5" s="5" t="s">
        <v>5</v>
      </c>
      <c r="B5" s="6"/>
      <c r="C5" s="6"/>
      <c r="D5" s="9" t="s">
        <v>6</v>
      </c>
      <c r="E5" s="9"/>
      <c r="F5" s="9"/>
      <c r="G5" s="9"/>
      <c r="H5" s="9"/>
      <c r="I5" s="10"/>
    </row>
    <row r="6" spans="1:9" s="3" customFormat="1" ht="12.75" x14ac:dyDescent="0.25">
      <c r="A6" s="5" t="s">
        <v>7</v>
      </c>
      <c r="B6" s="6"/>
      <c r="C6" s="6"/>
      <c r="D6" s="11" t="s">
        <v>8</v>
      </c>
      <c r="E6" s="12"/>
      <c r="F6" s="12"/>
      <c r="G6" s="12"/>
      <c r="H6" s="12"/>
      <c r="I6" s="12"/>
    </row>
    <row r="7" spans="1:9" s="3" customFormat="1" ht="12.75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s="3" customFormat="1" ht="12.75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</row>
    <row r="9" spans="1:9" s="3" customFormat="1" ht="12.75" x14ac:dyDescent="0.25">
      <c r="A9" s="15" t="s">
        <v>10</v>
      </c>
      <c r="B9" s="15"/>
      <c r="C9" s="15"/>
      <c r="D9" s="15"/>
      <c r="E9" s="15"/>
      <c r="F9" s="15"/>
      <c r="G9" s="15"/>
      <c r="H9" s="15"/>
      <c r="I9" s="15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3"/>
      <c r="B14" s="13"/>
      <c r="C14" s="13"/>
      <c r="D14" s="13"/>
      <c r="E14" s="13"/>
      <c r="F14" s="13"/>
      <c r="G14" s="13"/>
      <c r="H14" s="13"/>
      <c r="I14" s="13"/>
    </row>
    <row r="15" spans="1:9" s="3" customFormat="1" ht="12.75" x14ac:dyDescent="0.25">
      <c r="A15" s="15" t="s">
        <v>18</v>
      </c>
      <c r="B15" s="15"/>
      <c r="C15" s="15"/>
      <c r="D15" s="15"/>
      <c r="E15" s="15"/>
      <c r="F15" s="15"/>
      <c r="G15" s="15"/>
      <c r="H15" s="15"/>
      <c r="I15" s="15"/>
    </row>
    <row r="16" spans="1:9" s="3" customFormat="1" ht="12.75" x14ac:dyDescent="0.25">
      <c r="A16" s="16" t="s">
        <v>19</v>
      </c>
      <c r="B16" s="17"/>
      <c r="C16" s="18" t="s">
        <v>20</v>
      </c>
      <c r="D16" s="16"/>
      <c r="E16" s="16"/>
      <c r="F16" s="16"/>
      <c r="G16" s="16"/>
      <c r="H16" s="16"/>
      <c r="I16" s="16"/>
    </row>
    <row r="17" spans="1:9" s="3" customFormat="1" ht="12.75" x14ac:dyDescent="0.25">
      <c r="A17" s="19"/>
      <c r="B17" s="20"/>
      <c r="C17" s="21" t="s">
        <v>21</v>
      </c>
      <c r="D17" s="19"/>
      <c r="E17" s="19"/>
      <c r="F17" s="19"/>
      <c r="G17" s="19"/>
      <c r="H17" s="19"/>
      <c r="I17" s="19"/>
    </row>
    <row r="18" spans="1:9" s="3" customFormat="1" ht="12.75" x14ac:dyDescent="0.25"/>
    <row r="19" spans="1:9" s="3" customFormat="1" ht="12.75" x14ac:dyDescent="0.25">
      <c r="A19" s="22" t="s">
        <v>22</v>
      </c>
      <c r="B19" s="22"/>
      <c r="C19" s="22"/>
      <c r="D19" s="22"/>
    </row>
    <row r="20" spans="1:9" s="3" customFormat="1" ht="12.75" x14ac:dyDescent="0.25">
      <c r="A20" s="23" t="s">
        <v>23</v>
      </c>
      <c r="B20" s="24" t="s">
        <v>24</v>
      </c>
      <c r="C20" s="24"/>
      <c r="D20" s="24"/>
      <c r="E20" s="24"/>
      <c r="F20" s="24"/>
      <c r="G20" s="24"/>
      <c r="H20" s="24" t="s">
        <v>25</v>
      </c>
      <c r="I20" s="25"/>
    </row>
    <row r="21" spans="1:9" s="3" customFormat="1" ht="38.25" x14ac:dyDescent="0.25">
      <c r="A21" s="23"/>
      <c r="B21" s="24"/>
      <c r="C21" s="24"/>
      <c r="D21" s="24"/>
      <c r="E21" s="24"/>
      <c r="F21" s="24"/>
      <c r="G21" s="24"/>
      <c r="H21" s="26" t="s">
        <v>26</v>
      </c>
      <c r="I21" s="27" t="s">
        <v>27</v>
      </c>
    </row>
    <row r="22" spans="1:9" s="3" customFormat="1" ht="12.75" x14ac:dyDescent="0.25">
      <c r="A22" s="28" t="s">
        <v>28</v>
      </c>
      <c r="B22" s="29"/>
      <c r="C22" s="29"/>
      <c r="D22" s="29"/>
      <c r="E22" s="29"/>
      <c r="F22" s="29"/>
      <c r="G22" s="29"/>
      <c r="H22" s="29"/>
      <c r="I22" s="30"/>
    </row>
    <row r="23" spans="1:9" s="3" customFormat="1" ht="31.5" customHeight="1" x14ac:dyDescent="0.25">
      <c r="A23" s="31" t="s">
        <v>29</v>
      </c>
      <c r="B23" s="32" t="s">
        <v>30</v>
      </c>
      <c r="C23" s="32"/>
      <c r="D23" s="32"/>
      <c r="E23" s="32"/>
      <c r="F23" s="32"/>
      <c r="G23" s="32"/>
      <c r="H23" s="33" t="s">
        <v>31</v>
      </c>
      <c r="I23" s="34" t="s">
        <v>32</v>
      </c>
    </row>
    <row r="24" spans="1:9" s="3" customFormat="1" ht="28.35" customHeight="1" x14ac:dyDescent="0.25">
      <c r="A24" s="31" t="s">
        <v>33</v>
      </c>
      <c r="B24" s="35" t="s">
        <v>34</v>
      </c>
      <c r="C24" s="35"/>
      <c r="D24" s="35"/>
      <c r="E24" s="35"/>
      <c r="F24" s="35"/>
      <c r="G24" s="35"/>
      <c r="H24" s="33" t="s">
        <v>35</v>
      </c>
      <c r="I24" s="36" t="s">
        <v>36</v>
      </c>
    </row>
    <row r="25" spans="1:9" s="3" customFormat="1" ht="12.75" x14ac:dyDescent="0.25">
      <c r="A25" s="28" t="s">
        <v>37</v>
      </c>
      <c r="B25" s="29"/>
      <c r="C25" s="29"/>
      <c r="D25" s="29"/>
      <c r="E25" s="29"/>
      <c r="F25" s="29"/>
      <c r="G25" s="29"/>
      <c r="H25" s="29"/>
      <c r="I25" s="30"/>
    </row>
    <row r="26" spans="1:9" s="3" customFormat="1" ht="28.35" customHeight="1" x14ac:dyDescent="0.25">
      <c r="A26" s="31" t="s">
        <v>38</v>
      </c>
      <c r="B26" s="32" t="s">
        <v>39</v>
      </c>
      <c r="C26" s="32"/>
      <c r="D26" s="32"/>
      <c r="E26" s="32"/>
      <c r="F26" s="32"/>
      <c r="G26" s="32"/>
      <c r="H26" s="33" t="s">
        <v>40</v>
      </c>
      <c r="I26" s="36" t="s">
        <v>36</v>
      </c>
    </row>
    <row r="27" spans="1:9" s="3" customFormat="1" ht="28.35" customHeight="1" x14ac:dyDescent="0.25">
      <c r="A27" s="31" t="s">
        <v>41</v>
      </c>
      <c r="B27" s="32" t="s">
        <v>42</v>
      </c>
      <c r="C27" s="32"/>
      <c r="D27" s="32"/>
      <c r="E27" s="32"/>
      <c r="F27" s="32"/>
      <c r="G27" s="32"/>
      <c r="H27" s="33" t="s">
        <v>43</v>
      </c>
      <c r="I27" s="36" t="s">
        <v>36</v>
      </c>
    </row>
    <row r="28" spans="1:9" s="3" customFormat="1" ht="12.75" x14ac:dyDescent="0.25">
      <c r="A28" s="28" t="s">
        <v>44</v>
      </c>
      <c r="B28" s="29"/>
      <c r="C28" s="29"/>
      <c r="D28" s="29"/>
      <c r="E28" s="29"/>
      <c r="F28" s="29"/>
      <c r="G28" s="29"/>
      <c r="H28" s="29"/>
      <c r="I28" s="30"/>
    </row>
    <row r="29" spans="1:9" s="3" customFormat="1" ht="28.35" customHeight="1" x14ac:dyDescent="0.25">
      <c r="A29" s="31" t="s">
        <v>45</v>
      </c>
      <c r="B29" s="32" t="s">
        <v>46</v>
      </c>
      <c r="C29" s="32"/>
      <c r="D29" s="32"/>
      <c r="E29" s="32"/>
      <c r="F29" s="32"/>
      <c r="G29" s="32"/>
      <c r="H29" s="33" t="s">
        <v>47</v>
      </c>
      <c r="I29" s="36" t="s">
        <v>36</v>
      </c>
    </row>
    <row r="30" spans="1:9" s="3" customFormat="1" ht="12.75" x14ac:dyDescent="0.25">
      <c r="A30" s="37"/>
      <c r="B30" s="38"/>
      <c r="C30" s="38"/>
      <c r="D30" s="38"/>
      <c r="E30" s="38"/>
      <c r="F30" s="38"/>
      <c r="G30" s="38"/>
      <c r="H30" s="39"/>
      <c r="I30" s="39"/>
    </row>
    <row r="31" spans="1:9" s="3" customFormat="1" ht="12.75" x14ac:dyDescent="0.25">
      <c r="A31" s="40" t="s">
        <v>48</v>
      </c>
      <c r="B31" s="41"/>
      <c r="C31" s="41"/>
      <c r="D31" s="41"/>
      <c r="E31" s="41"/>
      <c r="F31" s="41"/>
      <c r="G31" s="41"/>
      <c r="H31" s="41"/>
      <c r="I31" s="41"/>
    </row>
    <row r="32" spans="1:9" s="3" customFormat="1" ht="12.75" x14ac:dyDescent="0.25">
      <c r="A32" s="42" t="s">
        <v>49</v>
      </c>
      <c r="B32" s="42"/>
      <c r="C32" s="42"/>
      <c r="D32" s="42"/>
      <c r="E32" s="42"/>
      <c r="F32" s="42"/>
      <c r="G32" s="42"/>
      <c r="H32" s="43">
        <v>12</v>
      </c>
      <c r="I32" s="44" t="s">
        <v>50</v>
      </c>
    </row>
    <row r="33" spans="1:9" s="3" customFormat="1" ht="28.35" customHeight="1" x14ac:dyDescent="0.25">
      <c r="A33" s="45" t="s">
        <v>51</v>
      </c>
      <c r="B33" s="46" t="s">
        <v>52</v>
      </c>
      <c r="C33" s="38"/>
      <c r="D33" s="38"/>
      <c r="E33" s="38"/>
      <c r="F33" s="38"/>
      <c r="G33" s="38"/>
      <c r="H33" s="38"/>
      <c r="I33" s="38"/>
    </row>
    <row r="34" spans="1:9" s="3" customFormat="1" ht="28.35" customHeight="1" x14ac:dyDescent="0.25">
      <c r="A34" s="47"/>
      <c r="B34" s="48" t="s">
        <v>53</v>
      </c>
      <c r="C34" s="49"/>
      <c r="D34" s="49"/>
      <c r="E34" s="49"/>
      <c r="F34" s="49"/>
      <c r="G34" s="49"/>
      <c r="H34" s="49"/>
      <c r="I34" s="49"/>
    </row>
    <row r="35" spans="1:9" s="3" customFormat="1" ht="28.35" customHeight="1" x14ac:dyDescent="0.25">
      <c r="A35" s="47"/>
      <c r="B35" s="48" t="s">
        <v>54</v>
      </c>
      <c r="C35" s="49"/>
      <c r="D35" s="49"/>
      <c r="E35" s="49"/>
      <c r="F35" s="49"/>
      <c r="G35" s="49"/>
      <c r="H35" s="49"/>
      <c r="I35" s="49"/>
    </row>
    <row r="36" spans="1:9" s="3" customFormat="1" ht="18" customHeight="1" x14ac:dyDescent="0.25">
      <c r="A36" s="47"/>
      <c r="B36" s="50" t="s">
        <v>55</v>
      </c>
      <c r="C36" s="50"/>
      <c r="D36" s="50"/>
      <c r="E36" s="50"/>
      <c r="F36" s="50"/>
      <c r="G36" s="50"/>
      <c r="H36" s="50"/>
      <c r="I36" s="48"/>
    </row>
    <row r="37" spans="1:9" s="3" customFormat="1" ht="58.5" customHeight="1" x14ac:dyDescent="0.25">
      <c r="A37" s="47"/>
      <c r="B37" s="51" t="s">
        <v>56</v>
      </c>
      <c r="C37" s="51"/>
      <c r="D37" s="51"/>
      <c r="E37" s="51"/>
      <c r="F37" s="51"/>
      <c r="G37" s="51"/>
      <c r="H37" s="51"/>
      <c r="I37" s="52"/>
    </row>
    <row r="38" spans="1:9" s="3" customFormat="1" ht="55.5" customHeight="1" x14ac:dyDescent="0.25">
      <c r="A38" s="47"/>
      <c r="B38" s="51" t="s">
        <v>57</v>
      </c>
      <c r="C38" s="51"/>
      <c r="D38" s="51"/>
      <c r="E38" s="51"/>
      <c r="F38" s="51"/>
      <c r="G38" s="51"/>
      <c r="H38" s="51"/>
      <c r="I38" s="52"/>
    </row>
    <row r="39" spans="1:9" s="3" customFormat="1" ht="79.5" customHeight="1" x14ac:dyDescent="0.25">
      <c r="A39" s="47"/>
      <c r="B39" s="51" t="s">
        <v>58</v>
      </c>
      <c r="C39" s="51"/>
      <c r="D39" s="51"/>
      <c r="E39" s="51"/>
      <c r="F39" s="51"/>
      <c r="G39" s="51"/>
      <c r="H39" s="51"/>
      <c r="I39" s="52"/>
    </row>
    <row r="40" spans="1:9" s="3" customFormat="1" ht="87.75" customHeight="1" x14ac:dyDescent="0.25">
      <c r="A40" s="47"/>
      <c r="B40" s="52" t="s">
        <v>59</v>
      </c>
      <c r="C40" s="53"/>
      <c r="D40" s="53"/>
      <c r="E40" s="53"/>
      <c r="F40" s="53"/>
      <c r="G40" s="53"/>
      <c r="H40" s="53"/>
      <c r="I40" s="53"/>
    </row>
    <row r="41" spans="1:9" s="3" customFormat="1" ht="87" customHeight="1" x14ac:dyDescent="0.25">
      <c r="A41" s="54"/>
      <c r="B41" s="55" t="s">
        <v>60</v>
      </c>
      <c r="C41" s="56"/>
      <c r="D41" s="56"/>
      <c r="E41" s="56"/>
      <c r="F41" s="56"/>
      <c r="G41" s="56"/>
      <c r="H41" s="56"/>
      <c r="I41" s="56"/>
    </row>
    <row r="42" spans="1:9" s="3" customFormat="1" ht="12.75" x14ac:dyDescent="0.25">
      <c r="A42" s="57" t="s">
        <v>61</v>
      </c>
      <c r="B42" s="58"/>
      <c r="C42" s="58"/>
      <c r="D42" s="59" t="s">
        <v>62</v>
      </c>
      <c r="E42" s="59"/>
      <c r="F42" s="59"/>
      <c r="G42" s="59"/>
      <c r="H42" s="59"/>
      <c r="I42" s="60"/>
    </row>
    <row r="43" spans="1:9" s="3" customFormat="1" ht="29.25" customHeight="1" x14ac:dyDescent="0.25">
      <c r="A43" s="61" t="s">
        <v>63</v>
      </c>
      <c r="B43" s="59"/>
      <c r="C43" s="59"/>
      <c r="D43" s="59" t="s">
        <v>64</v>
      </c>
      <c r="E43" s="59"/>
      <c r="F43" s="59"/>
      <c r="G43" s="59"/>
      <c r="H43" s="59"/>
      <c r="I43" s="60"/>
    </row>
    <row r="44" spans="1:9" s="3" customFormat="1" ht="12.75" x14ac:dyDescent="0.25">
      <c r="A44" s="42" t="s">
        <v>65</v>
      </c>
      <c r="B44" s="42"/>
      <c r="C44" s="42"/>
      <c r="D44" s="42"/>
      <c r="E44" s="42"/>
      <c r="F44" s="42"/>
      <c r="G44" s="42"/>
      <c r="H44" s="43">
        <v>20</v>
      </c>
      <c r="I44" s="44" t="s">
        <v>50</v>
      </c>
    </row>
    <row r="45" spans="1:9" s="3" customFormat="1" ht="12.75" x14ac:dyDescent="0.25">
      <c r="A45" s="62" t="s">
        <v>51</v>
      </c>
      <c r="B45" s="63" t="s">
        <v>66</v>
      </c>
      <c r="C45" s="64"/>
      <c r="D45" s="64"/>
      <c r="E45" s="64"/>
      <c r="F45" s="64"/>
      <c r="G45" s="64"/>
      <c r="H45" s="64"/>
      <c r="I45" s="64"/>
    </row>
    <row r="46" spans="1:9" s="3" customFormat="1" ht="12.75" x14ac:dyDescent="0.25">
      <c r="A46" s="65"/>
      <c r="B46" s="66" t="s">
        <v>67</v>
      </c>
      <c r="C46" s="67"/>
      <c r="D46" s="67"/>
      <c r="E46" s="67"/>
      <c r="F46" s="67"/>
      <c r="G46" s="67"/>
      <c r="H46" s="67"/>
      <c r="I46" s="67"/>
    </row>
    <row r="47" spans="1:9" s="3" customFormat="1" ht="12.75" x14ac:dyDescent="0.25">
      <c r="A47" s="65"/>
      <c r="B47" s="66" t="s">
        <v>68</v>
      </c>
      <c r="C47" s="67"/>
      <c r="D47" s="67"/>
      <c r="E47" s="67"/>
      <c r="F47" s="67"/>
      <c r="G47" s="67"/>
      <c r="H47" s="67"/>
      <c r="I47" s="67"/>
    </row>
    <row r="48" spans="1:9" s="3" customFormat="1" ht="12.75" x14ac:dyDescent="0.25">
      <c r="A48" s="65"/>
      <c r="B48" s="66" t="s">
        <v>69</v>
      </c>
      <c r="C48" s="67"/>
      <c r="D48" s="67"/>
      <c r="E48" s="67"/>
      <c r="F48" s="67"/>
      <c r="G48" s="67"/>
      <c r="H48" s="67"/>
      <c r="I48" s="67"/>
    </row>
    <row r="49" spans="1:9" s="3" customFormat="1" ht="12.75" x14ac:dyDescent="0.25">
      <c r="A49" s="68"/>
      <c r="B49" s="66" t="s">
        <v>70</v>
      </c>
      <c r="C49" s="67"/>
      <c r="D49" s="67"/>
      <c r="E49" s="67"/>
      <c r="F49" s="67"/>
      <c r="G49" s="67"/>
      <c r="H49" s="67"/>
      <c r="I49" s="67"/>
    </row>
    <row r="50" spans="1:9" s="3" customFormat="1" ht="12.75" x14ac:dyDescent="0.25">
      <c r="A50" s="61" t="s">
        <v>61</v>
      </c>
      <c r="B50" s="59"/>
      <c r="C50" s="59"/>
      <c r="D50" s="59" t="s">
        <v>71</v>
      </c>
      <c r="E50" s="59"/>
      <c r="F50" s="59"/>
      <c r="G50" s="59"/>
      <c r="H50" s="59"/>
      <c r="I50" s="60"/>
    </row>
    <row r="51" spans="1:9" s="3" customFormat="1" ht="41.25" customHeight="1" x14ac:dyDescent="0.25">
      <c r="A51" s="61" t="s">
        <v>63</v>
      </c>
      <c r="B51" s="59"/>
      <c r="C51" s="59"/>
      <c r="D51" s="59" t="s">
        <v>72</v>
      </c>
      <c r="E51" s="59"/>
      <c r="F51" s="59"/>
      <c r="G51" s="59"/>
      <c r="H51" s="59"/>
      <c r="I51" s="60"/>
    </row>
    <row r="52" spans="1:9" s="3" customFormat="1" ht="12.75" x14ac:dyDescent="0.25">
      <c r="A52" s="13"/>
      <c r="B52" s="13"/>
      <c r="C52" s="13"/>
      <c r="D52" s="13"/>
      <c r="E52" s="13"/>
      <c r="F52" s="13"/>
      <c r="G52" s="13"/>
      <c r="H52" s="13"/>
      <c r="I52" s="13"/>
    </row>
    <row r="53" spans="1:9" s="3" customFormat="1" ht="12.75" x14ac:dyDescent="0.25">
      <c r="A53" s="1" t="s">
        <v>73</v>
      </c>
      <c r="B53" s="13"/>
      <c r="C53" s="13"/>
      <c r="D53" s="13"/>
      <c r="E53" s="13"/>
      <c r="F53" s="13"/>
      <c r="G53" s="13"/>
      <c r="H53" s="13"/>
      <c r="I53" s="13"/>
    </row>
    <row r="54" spans="1:9" s="3" customFormat="1" ht="87" customHeight="1" x14ac:dyDescent="0.25">
      <c r="A54" s="57" t="s">
        <v>74</v>
      </c>
      <c r="B54" s="58"/>
      <c r="C54" s="32" t="s">
        <v>75</v>
      </c>
      <c r="D54" s="32"/>
      <c r="E54" s="32"/>
      <c r="F54" s="32"/>
      <c r="G54" s="32"/>
      <c r="H54" s="32"/>
      <c r="I54" s="69"/>
    </row>
    <row r="55" spans="1:9" s="3" customFormat="1" ht="54.75" customHeight="1" x14ac:dyDescent="0.25">
      <c r="A55" s="57" t="s">
        <v>76</v>
      </c>
      <c r="B55" s="58"/>
      <c r="C55" s="32" t="s">
        <v>77</v>
      </c>
      <c r="D55" s="32"/>
      <c r="E55" s="32"/>
      <c r="F55" s="32"/>
      <c r="G55" s="32"/>
      <c r="H55" s="32"/>
      <c r="I55" s="69"/>
    </row>
    <row r="56" spans="1:9" s="3" customFormat="1" ht="12.75" x14ac:dyDescent="0.25">
      <c r="A56" s="13"/>
      <c r="B56" s="13"/>
      <c r="C56" s="13"/>
      <c r="D56" s="13"/>
      <c r="E56" s="13"/>
      <c r="F56" s="13"/>
      <c r="G56" s="13"/>
      <c r="H56" s="13"/>
      <c r="I56" s="13"/>
    </row>
    <row r="57" spans="1:9" s="3" customFormat="1" ht="12.75" x14ac:dyDescent="0.25">
      <c r="A57" s="2" t="s">
        <v>78</v>
      </c>
      <c r="B57" s="70"/>
      <c r="C57" s="70"/>
      <c r="D57" s="70"/>
      <c r="E57" s="70"/>
      <c r="F57" s="70"/>
      <c r="G57" s="70"/>
      <c r="H57" s="13"/>
      <c r="I57" s="13"/>
    </row>
    <row r="58" spans="1:9" s="3" customFormat="1" ht="12.75" x14ac:dyDescent="0.25">
      <c r="A58" s="71" t="s">
        <v>79</v>
      </c>
      <c r="B58" s="8" t="s">
        <v>80</v>
      </c>
      <c r="C58" s="8"/>
      <c r="D58" s="8"/>
      <c r="E58" s="8"/>
      <c r="F58" s="8"/>
      <c r="G58" s="8"/>
      <c r="H58" s="72">
        <v>2.5</v>
      </c>
      <c r="I58" s="73" t="s">
        <v>81</v>
      </c>
    </row>
    <row r="59" spans="1:9" s="3" customFormat="1" ht="12.75" x14ac:dyDescent="0.25">
      <c r="A59" s="71" t="s">
        <v>79</v>
      </c>
      <c r="B59" s="8" t="s">
        <v>82</v>
      </c>
      <c r="C59" s="8"/>
      <c r="D59" s="8"/>
      <c r="E59" s="8"/>
      <c r="F59" s="8"/>
      <c r="G59" s="8"/>
      <c r="H59" s="72">
        <v>0.5</v>
      </c>
      <c r="I59" s="73" t="s">
        <v>81</v>
      </c>
    </row>
    <row r="60" spans="1:9" s="3" customFormat="1" ht="12.75" x14ac:dyDescent="0.25">
      <c r="A60" s="74" t="s">
        <v>83</v>
      </c>
      <c r="B60" s="74"/>
      <c r="C60" s="74"/>
      <c r="D60" s="74"/>
      <c r="E60" s="74"/>
      <c r="F60" s="74"/>
      <c r="G60" s="74"/>
      <c r="H60" s="75"/>
      <c r="I60" s="73"/>
    </row>
    <row r="61" spans="1:9" s="3" customFormat="1" ht="12.75" x14ac:dyDescent="0.25">
      <c r="A61" s="76" t="s">
        <v>84</v>
      </c>
      <c r="B61" s="76"/>
      <c r="C61" s="76"/>
      <c r="D61" s="76"/>
      <c r="E61" s="76"/>
      <c r="F61" s="73">
        <f>SUM(F62:F67)</f>
        <v>37</v>
      </c>
      <c r="G61" s="73" t="s">
        <v>50</v>
      </c>
      <c r="H61" s="77">
        <f>+F61/25</f>
        <v>1.48</v>
      </c>
      <c r="I61" s="73" t="s">
        <v>81</v>
      </c>
    </row>
    <row r="62" spans="1:9" s="3" customFormat="1" ht="14.1" customHeight="1" x14ac:dyDescent="0.25">
      <c r="A62" s="78" t="s">
        <v>85</v>
      </c>
      <c r="B62" s="79" t="s">
        <v>86</v>
      </c>
      <c r="C62" s="79"/>
      <c r="D62" s="79"/>
      <c r="E62" s="79"/>
      <c r="F62" s="80">
        <v>12</v>
      </c>
      <c r="G62" s="80" t="s">
        <v>50</v>
      </c>
      <c r="H62" s="81"/>
      <c r="I62" s="82"/>
    </row>
    <row r="63" spans="1:9" s="3" customFormat="1" ht="14.1" customHeight="1" x14ac:dyDescent="0.25">
      <c r="A63" s="13"/>
      <c r="B63" s="8" t="s">
        <v>87</v>
      </c>
      <c r="C63" s="8"/>
      <c r="D63" s="8"/>
      <c r="E63" s="8"/>
      <c r="F63" s="73">
        <v>20</v>
      </c>
      <c r="G63" s="73" t="s">
        <v>50</v>
      </c>
      <c r="H63" s="81"/>
      <c r="I63" s="82"/>
    </row>
    <row r="64" spans="1:9" s="3" customFormat="1" ht="14.1" customHeight="1" x14ac:dyDescent="0.25">
      <c r="A64" s="13"/>
      <c r="B64" s="8" t="s">
        <v>88</v>
      </c>
      <c r="C64" s="8"/>
      <c r="D64" s="8"/>
      <c r="E64" s="8"/>
      <c r="F64" s="73">
        <v>3</v>
      </c>
      <c r="G64" s="73" t="s">
        <v>50</v>
      </c>
      <c r="H64" s="83"/>
      <c r="I64" s="82"/>
    </row>
    <row r="65" spans="1:9" s="3" customFormat="1" ht="14.1" customHeight="1" x14ac:dyDescent="0.25">
      <c r="A65" s="13"/>
      <c r="B65" s="8" t="s">
        <v>89</v>
      </c>
      <c r="C65" s="8"/>
      <c r="D65" s="8"/>
      <c r="E65" s="8"/>
      <c r="F65" s="73" t="s">
        <v>90</v>
      </c>
      <c r="G65" s="73" t="s">
        <v>50</v>
      </c>
      <c r="H65" s="83"/>
      <c r="I65" s="82"/>
    </row>
    <row r="66" spans="1:9" s="3" customFormat="1" ht="14.1" customHeight="1" x14ac:dyDescent="0.25">
      <c r="A66" s="13"/>
      <c r="B66" s="8" t="s">
        <v>91</v>
      </c>
      <c r="C66" s="8"/>
      <c r="D66" s="8"/>
      <c r="E66" s="8"/>
      <c r="F66" s="73" t="s">
        <v>90</v>
      </c>
      <c r="G66" s="73" t="s">
        <v>50</v>
      </c>
      <c r="H66" s="83"/>
      <c r="I66" s="82"/>
    </row>
    <row r="67" spans="1:9" s="3" customFormat="1" ht="14.1" customHeight="1" x14ac:dyDescent="0.25">
      <c r="A67" s="13"/>
      <c r="B67" s="8" t="s">
        <v>92</v>
      </c>
      <c r="C67" s="8"/>
      <c r="D67" s="8"/>
      <c r="E67" s="8"/>
      <c r="F67" s="73">
        <v>2</v>
      </c>
      <c r="G67" s="73" t="s">
        <v>50</v>
      </c>
      <c r="H67" s="81"/>
      <c r="I67" s="84"/>
    </row>
    <row r="68" spans="1:9" s="3" customFormat="1" ht="14.1" customHeight="1" x14ac:dyDescent="0.25">
      <c r="A68" s="76" t="s">
        <v>93</v>
      </c>
      <c r="B68" s="76"/>
      <c r="C68" s="76"/>
      <c r="D68" s="76"/>
      <c r="E68" s="76"/>
      <c r="F68" s="73" t="s">
        <v>90</v>
      </c>
      <c r="G68" s="73" t="s">
        <v>50</v>
      </c>
      <c r="H68" s="77" t="s">
        <v>90</v>
      </c>
      <c r="I68" s="73" t="s">
        <v>81</v>
      </c>
    </row>
    <row r="69" spans="1:9" s="3" customFormat="1" ht="14.1" customHeight="1" x14ac:dyDescent="0.25">
      <c r="A69" s="8" t="s">
        <v>94</v>
      </c>
      <c r="B69" s="8"/>
      <c r="C69" s="8"/>
      <c r="D69" s="8"/>
      <c r="E69" s="8"/>
      <c r="F69" s="73">
        <v>38</v>
      </c>
      <c r="G69" s="73" t="s">
        <v>50</v>
      </c>
      <c r="H69" s="77">
        <f>+F69/25</f>
        <v>1.52</v>
      </c>
      <c r="I69" s="73" t="s">
        <v>81</v>
      </c>
    </row>
  </sheetData>
  <mergeCells count="78">
    <mergeCell ref="A68:E68"/>
    <mergeCell ref="A69:E69"/>
    <mergeCell ref="B62:E62"/>
    <mergeCell ref="B63:E63"/>
    <mergeCell ref="B64:E64"/>
    <mergeCell ref="B65:E65"/>
    <mergeCell ref="B66:E66"/>
    <mergeCell ref="B67:E67"/>
    <mergeCell ref="A55:B55"/>
    <mergeCell ref="C55:I55"/>
    <mergeCell ref="B58:G58"/>
    <mergeCell ref="B59:G59"/>
    <mergeCell ref="A60:G60"/>
    <mergeCell ref="A61:E61"/>
    <mergeCell ref="A50:C50"/>
    <mergeCell ref="D50:I50"/>
    <mergeCell ref="A51:C51"/>
    <mergeCell ref="D51:I51"/>
    <mergeCell ref="A54:B54"/>
    <mergeCell ref="C54:I54"/>
    <mergeCell ref="A43:C43"/>
    <mergeCell ref="D43:I43"/>
    <mergeCell ref="A44:G44"/>
    <mergeCell ref="A45:A49"/>
    <mergeCell ref="B45:I45"/>
    <mergeCell ref="B46:I46"/>
    <mergeCell ref="B47:I47"/>
    <mergeCell ref="B48:I48"/>
    <mergeCell ref="B49:I49"/>
    <mergeCell ref="B38:I38"/>
    <mergeCell ref="B39:I39"/>
    <mergeCell ref="B40:I40"/>
    <mergeCell ref="B41:I41"/>
    <mergeCell ref="A42:C42"/>
    <mergeCell ref="D42:I42"/>
    <mergeCell ref="A28:I28"/>
    <mergeCell ref="B29:G29"/>
    <mergeCell ref="B30:G30"/>
    <mergeCell ref="A32:G32"/>
    <mergeCell ref="A33:A41"/>
    <mergeCell ref="B33:I33"/>
    <mergeCell ref="B34:I34"/>
    <mergeCell ref="B35:I35"/>
    <mergeCell ref="B36:I36"/>
    <mergeCell ref="B37:I37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2021-05-01T15:59:35Z</dcterms:created>
  <dcterms:modified xsi:type="dcterms:W3CDTF">2021-05-01T16:00:23Z</dcterms:modified>
</cp:coreProperties>
</file>