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/>
  <c r="H53"/>
  <c r="F53"/>
  <c r="H50" l="1"/>
</calcChain>
</file>

<file path=xl/sharedStrings.xml><?xml version="1.0" encoding="utf-8"?>
<sst xmlns="http://schemas.openxmlformats.org/spreadsheetml/2006/main" count="111" uniqueCount="86">
  <si>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</si>
  <si>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</si>
  <si>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</si>
  <si>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</si>
  <si>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</si>
  <si>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</si>
  <si>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</si>
  <si>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</si>
  <si>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</si>
  <si>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</si>
  <si>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</si>
  <si>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</si>
  <si>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</si>
  <si>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</si>
  <si>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</si>
  <si>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</si>
  <si>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</si>
  <si>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</si>
  <si>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</si>
  <si>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</si>
  <si>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</si>
  <si>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</si>
  <si>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</si>
  <si>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</si>
  <si>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</si>
  <si>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</si>
  <si>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</si>
  <si>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</si>
  <si>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</si>
  <si>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</si>
  <si>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</si>
  <si>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</si>
  <si>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</si>
  <si>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</si>
  <si>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</si>
  <si>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</si>
  <si>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</si>
  <si>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</si>
  <si>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</si>
  <si>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</si>
  <si>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</si>
  <si>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</si>
  <si>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</si>
  <si>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</si>
  <si>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</si>
  <si>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</si>
  <si>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SI</t>
  </si>
  <si>
    <t>TIL1_W05</t>
  </si>
  <si>
    <t>TIL1_W08</t>
  </si>
  <si>
    <t>zjawiska i procesy związane z elektrotechniką, elektroniką, automatyką oraz robotyką</t>
  </si>
  <si>
    <t>zagadnienia związane z budową maszyn i środków transportowych oraz organizacją ich pracy</t>
  </si>
  <si>
    <t>TIL1_U05</t>
  </si>
  <si>
    <t>TIL1_U16</t>
  </si>
  <si>
    <t>wykorzystać metody matematyczne i statystyczne oraz techniki informatyczne do realizacji projektów inżynierskich i symulacji w zakresie transportu i logistyki</t>
  </si>
  <si>
    <t>zastosować elementy elektrotechniki i elektroniki; automatyki oraz robotyki do projektowania i eksploatacji systemów transportowych i logistycznych</t>
  </si>
  <si>
    <t>Hybrydowe systemy transportowe</t>
  </si>
  <si>
    <t>TIL1_W04</t>
  </si>
  <si>
    <t>prawa fizyki niezbędne do zrozumienia procesów eksploatacji systemów technicznych</t>
  </si>
  <si>
    <t>TIL1_U03</t>
  </si>
  <si>
    <t>projektować oraz modyfikować urządzenia techniczne i procesy transportowo-logistyczne</t>
  </si>
  <si>
    <t>TiIL1_K01</t>
  </si>
  <si>
    <t xml:space="preserve">krytycznej oceny posiadanej wiedzy i odbieranych treści oraz uznawania potrzeby ciągłego dokształcania się i podnoszenia kwalifikacji </t>
  </si>
  <si>
    <t>Ćwiczenia projektowe</t>
  </si>
  <si>
    <t>egzamin pisemny             60% udziału w ocenie końcowej modułu</t>
  </si>
  <si>
    <t>Kolokwium zaliczeniowe             40% udziału w ocenie końcowej modułu</t>
  </si>
  <si>
    <t xml:space="preserve">Prochowski L., Żuchowski A. Samochody ciężarowe i autobusy. WKŁ, Warszawa 2009.
Merkisz, Pielecha : Układy mechaniczne pojazdów hybrydowych,
Wyd. Politechniki Poznańskiej, Poznań 2015
Lejda K. Wojewoda P. : Analiza konstrukcyjna współczesnych hybrydowych układów napędowych w pojazdach samochodowych, Wyd. Politechniki Rzeszowskiej.  Rzeszów 2014.
</t>
  </si>
  <si>
    <t xml:space="preserve">Fijałkowski J. Transport wewnętrzny w systemach logistycznych. Wybrane zagadnienia, Oficyna Wydawnicza Politechniki Warszawskiej. Warszawa 2008.
</t>
  </si>
  <si>
    <t>HST_W1</t>
  </si>
  <si>
    <t>HST_W2</t>
  </si>
  <si>
    <t>HST_W3</t>
  </si>
  <si>
    <t>HST_U1</t>
  </si>
  <si>
    <t>HST_U2</t>
  </si>
  <si>
    <t>HST_U3</t>
  </si>
  <si>
    <t>HST_K1</t>
  </si>
  <si>
    <t xml:space="preserve">                                         UMIEJĘTNOŚCI - potrafi:</t>
  </si>
  <si>
    <t xml:space="preserve">HST_W1, HST_W2, HST_W3, HST_K1 </t>
  </si>
  <si>
    <t>HST_U1, HST_U2, HST_U3</t>
  </si>
  <si>
    <t>zaliczenie na ocenę</t>
  </si>
  <si>
    <t>zaliczenie przedmiotów Mechanika techniczna, Pojazdy i systemy transportowe</t>
  </si>
  <si>
    <t>Katedra Inżynierii Mechanicznej i Agrofizyki                                                                          Wydział Inżynierii Produkcji i Energetyki</t>
  </si>
  <si>
    <t>Transport i logistyka</t>
  </si>
  <si>
    <t xml:space="preserve">Napęd hybrydowy, rodzaje układów hybrydowych: szeregowy, równoległy oraz mieszany. 
Klasyfikacja systemów hybrydowych: Micro-hybrid, Mild-hybrid, Full-hybrid.
Przegląd hybrydowych pojazdów transportowych: ładowarka teleskopowa Merlo, wózek widłowy STILL RX70 Hybrid, ciągnik John Deere E-Premium, samochód dostawczy Fuso Canter Eco Hybrid, ciągnik siodłowy SCANIA G360, Volvo Concept Truck, platforma niskopodłogowa Billo, autonomiczna platforma Agribot.
Hybrydowe pojazdy miejskie z podwójnym zasobnikiem energii elektrycznej. 
Strategia zarzadzania energią pojazdu hybrydowego. Akumulatory i superkondensatory.                        Inteligentny system hybrydowy zarządzania transportem towarów - nadążna modyfikacja przebiegu trasy odbioru towaru od różnych dostawców na podstawie danych wejściowych.
Rozwiązanie hybrydowe transportu wewnętrznego z umiejętnym połączeniu kilku różnych systemów transportu. Wykorzystanie autonomicznych środków transportowych dla potrzeb dostawy komponentów dla linii montażowych.
  </t>
  </si>
  <si>
    <t xml:space="preserve">Dyscyplina – </t>
  </si>
  <si>
    <t>dziedzina nauki inżynieryjno-techniczne, dyscyplina inżynieria mechaniczna (TZ)</t>
  </si>
  <si>
    <t>uzupełniający do wyboru - fakultatywny</t>
  </si>
  <si>
    <t xml:space="preserve">Konfiguracja napędu spalinowo-elektrycznego w autobusie. Kryteria wyboru rodzaju układu hybrydowego w odniesieniu do zakładanych parametrów trakcyjnych. 
Analiza charakterystyk dynamicznych na podstawie wykresu mocy i oporów ruchu dla różnego nachylenia wzniesień na trasie przejazdu.  Obliczenie i dobór pojemności superkondensatorów dla układu hybrydowego autobusu.
Konfiguracja napędu hybrydowego ładowarki z możliwością ingerencji operatora przy wyborze źródła napędu pojazdu ze względu na wymagania strefy pracy. Wykonanie obliczeń trakcyjnych dla uwarunkowań trasy przejazdowej i częstotliwości manewrowania wraz z wykonaniem prac przeładunkowych.
Analiza konstrukcyjna i eksploatacyjna komponentów układu hybrydowego wybranego hybrydowego środka transportu. 
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</si>
</sst>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topLeftCell="A46" zoomScale="120" zoomScaleNormal="120" workbookViewId="0">
      <pane xSplit="18315" topLeftCell="P1"/>
      <selection activeCell="K54" sqref="K54"/>
      <selection pane="topRight" activeCell="Q81" sqref="Q81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5"/>
    </row>
    <row r="2" spans="1:9">
      <c r="A2" s="66" t="s">
        <v>55</v>
      </c>
      <c r="B2" s="66"/>
      <c r="C2" s="66"/>
      <c r="D2" s="66"/>
      <c r="E2" s="66"/>
      <c r="F2" s="66"/>
      <c r="G2" s="66"/>
      <c r="H2" s="66"/>
      <c r="I2" s="66"/>
    </row>
    <row r="3" spans="1:9">
      <c r="A3" s="32" t="s">
        <v>1</v>
      </c>
      <c r="B3" s="33"/>
      <c r="C3" s="33"/>
      <c r="D3" s="33">
        <v>6</v>
      </c>
      <c r="E3" s="33"/>
      <c r="F3" s="33"/>
      <c r="G3" s="33"/>
      <c r="H3" s="33"/>
      <c r="I3" s="34"/>
    </row>
    <row r="4" spans="1:9">
      <c r="A4" s="32" t="s">
        <v>2</v>
      </c>
      <c r="B4" s="33"/>
      <c r="C4" s="33"/>
      <c r="D4" s="33" t="s">
        <v>84</v>
      </c>
      <c r="E4" s="33"/>
      <c r="F4" s="33"/>
      <c r="G4" s="33"/>
      <c r="H4" s="33"/>
      <c r="I4" s="34"/>
    </row>
    <row r="5" spans="1:9">
      <c r="A5" s="32" t="s">
        <v>3</v>
      </c>
      <c r="B5" s="33"/>
      <c r="C5" s="33"/>
      <c r="D5" s="33" t="s">
        <v>77</v>
      </c>
      <c r="E5" s="33"/>
      <c r="F5" s="33"/>
      <c r="G5" s="33"/>
      <c r="H5" s="33"/>
      <c r="I5" s="34"/>
    </row>
    <row r="6" spans="1:9">
      <c r="A6" s="32" t="s">
        <v>4</v>
      </c>
      <c r="B6" s="33"/>
      <c r="C6" s="33"/>
      <c r="D6" s="33" t="s">
        <v>78</v>
      </c>
      <c r="E6" s="33"/>
      <c r="F6" s="33"/>
      <c r="G6" s="33"/>
      <c r="H6" s="33"/>
      <c r="I6" s="34"/>
    </row>
    <row r="8" spans="1:9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>
      <c r="A9" s="37" t="s">
        <v>80</v>
      </c>
      <c r="B9" s="37"/>
      <c r="C9" s="37"/>
      <c r="D9" s="37"/>
      <c r="E9" s="37"/>
      <c r="F9" s="37"/>
      <c r="G9" s="37"/>
      <c r="H9" s="37"/>
      <c r="I9" s="37"/>
    </row>
    <row r="10" spans="1:9">
      <c r="A10" s="32" t="s">
        <v>6</v>
      </c>
      <c r="B10" s="33"/>
      <c r="C10" s="33"/>
      <c r="D10" s="33"/>
      <c r="E10" s="33"/>
      <c r="F10" s="33" t="s">
        <v>43</v>
      </c>
      <c r="G10" s="33"/>
      <c r="H10" s="33"/>
      <c r="I10" s="34"/>
    </row>
    <row r="11" spans="1:9">
      <c r="A11" s="32" t="s">
        <v>7</v>
      </c>
      <c r="B11" s="33"/>
      <c r="C11" s="33"/>
      <c r="D11" s="33"/>
      <c r="E11" s="33"/>
      <c r="F11" s="33" t="s">
        <v>46</v>
      </c>
      <c r="G11" s="33"/>
      <c r="H11" s="33"/>
      <c r="I11" s="34"/>
    </row>
    <row r="12" spans="1:9">
      <c r="A12" s="32" t="s">
        <v>8</v>
      </c>
      <c r="B12" s="33"/>
      <c r="C12" s="33"/>
      <c r="D12" s="33"/>
      <c r="E12" s="33"/>
      <c r="F12" s="33">
        <v>7</v>
      </c>
      <c r="G12" s="33"/>
      <c r="H12" s="33"/>
      <c r="I12" s="34"/>
    </row>
    <row r="13" spans="1:9">
      <c r="A13" s="32" t="s">
        <v>9</v>
      </c>
      <c r="B13" s="33"/>
      <c r="C13" s="33"/>
      <c r="D13" s="33"/>
      <c r="E13" s="33"/>
      <c r="F13" s="33" t="s">
        <v>44</v>
      </c>
      <c r="G13" s="33"/>
      <c r="H13" s="33"/>
      <c r="I13" s="34"/>
    </row>
    <row r="15" spans="1:9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>
      <c r="A16" s="36" t="s">
        <v>11</v>
      </c>
      <c r="B16" s="36"/>
      <c r="C16" s="35" t="s">
        <v>79</v>
      </c>
      <c r="D16" s="36"/>
      <c r="E16" s="36"/>
      <c r="F16" s="36"/>
      <c r="G16" s="36"/>
      <c r="H16" s="36"/>
      <c r="I16" s="36"/>
    </row>
    <row r="18" spans="1:9">
      <c r="A18" s="61" t="s">
        <v>12</v>
      </c>
      <c r="B18" s="61"/>
      <c r="C18" s="61"/>
      <c r="D18" s="61"/>
    </row>
    <row r="19" spans="1:9">
      <c r="A19" s="6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4"/>
    </row>
    <row r="20" spans="1:9" ht="25.5">
      <c r="A20" s="62"/>
      <c r="B20" s="63"/>
      <c r="C20" s="63"/>
      <c r="D20" s="63"/>
      <c r="E20" s="63"/>
      <c r="F20" s="63"/>
      <c r="G20" s="63"/>
      <c r="H20" s="13" t="s">
        <v>41</v>
      </c>
      <c r="I20" s="14" t="s">
        <v>16</v>
      </c>
    </row>
    <row r="21" spans="1:9" s="5" customFormat="1" ht="17.649999999999999" customHeight="1">
      <c r="A21" s="43" t="s">
        <v>17</v>
      </c>
      <c r="B21" s="44"/>
      <c r="C21" s="44"/>
      <c r="D21" s="44"/>
      <c r="E21" s="44"/>
      <c r="F21" s="44"/>
      <c r="G21" s="44"/>
      <c r="H21" s="44"/>
      <c r="I21" s="45"/>
    </row>
    <row r="22" spans="1:9" ht="44.25" customHeight="1">
      <c r="A22" s="12" t="s">
        <v>67</v>
      </c>
      <c r="B22" s="56" t="s">
        <v>57</v>
      </c>
      <c r="C22" s="56"/>
      <c r="D22" s="56"/>
      <c r="E22" s="56"/>
      <c r="F22" s="56"/>
      <c r="G22" s="56"/>
      <c r="H22" s="25" t="s">
        <v>56</v>
      </c>
      <c r="I22" s="24" t="s">
        <v>45</v>
      </c>
    </row>
    <row r="23" spans="1:9" ht="42.75" customHeight="1">
      <c r="A23" s="12" t="s">
        <v>68</v>
      </c>
      <c r="B23" s="57" t="s">
        <v>49</v>
      </c>
      <c r="C23" s="58"/>
      <c r="D23" s="58"/>
      <c r="E23" s="58"/>
      <c r="F23" s="58"/>
      <c r="G23" s="59"/>
      <c r="H23" s="25" t="s">
        <v>47</v>
      </c>
      <c r="I23" s="24" t="s">
        <v>45</v>
      </c>
    </row>
    <row r="24" spans="1:9" ht="37.5" customHeight="1">
      <c r="A24" s="12" t="s">
        <v>69</v>
      </c>
      <c r="B24" s="57" t="s">
        <v>50</v>
      </c>
      <c r="C24" s="58"/>
      <c r="D24" s="58"/>
      <c r="E24" s="58"/>
      <c r="F24" s="58"/>
      <c r="G24" s="59"/>
      <c r="H24" s="25" t="s">
        <v>48</v>
      </c>
      <c r="I24" s="24" t="s">
        <v>45</v>
      </c>
    </row>
    <row r="25" spans="1:9">
      <c r="A25" s="11"/>
      <c r="B25" s="60" t="s">
        <v>74</v>
      </c>
      <c r="C25" s="58"/>
      <c r="D25" s="58"/>
      <c r="E25" s="58"/>
      <c r="F25" s="58"/>
      <c r="G25" s="59"/>
      <c r="H25" s="21"/>
      <c r="I25" s="22"/>
    </row>
    <row r="26" spans="1:9" ht="37.5" customHeight="1">
      <c r="A26" s="12" t="s">
        <v>70</v>
      </c>
      <c r="B26" s="69" t="s">
        <v>59</v>
      </c>
      <c r="C26" s="69"/>
      <c r="D26" s="69"/>
      <c r="E26" s="69"/>
      <c r="F26" s="69"/>
      <c r="G26" s="69"/>
      <c r="H26" s="25" t="s">
        <v>58</v>
      </c>
      <c r="I26" s="24" t="s">
        <v>45</v>
      </c>
    </row>
    <row r="27" spans="1:9" ht="42.75" customHeight="1">
      <c r="A27" s="12" t="s">
        <v>71</v>
      </c>
      <c r="B27" s="53" t="s">
        <v>53</v>
      </c>
      <c r="C27" s="54"/>
      <c r="D27" s="54"/>
      <c r="E27" s="54"/>
      <c r="F27" s="54"/>
      <c r="G27" s="55"/>
      <c r="H27" s="25" t="s">
        <v>51</v>
      </c>
      <c r="I27" s="24" t="s">
        <v>45</v>
      </c>
    </row>
    <row r="28" spans="1:9" ht="39" customHeight="1">
      <c r="A28" s="12" t="s">
        <v>72</v>
      </c>
      <c r="B28" s="53" t="s">
        <v>54</v>
      </c>
      <c r="C28" s="54"/>
      <c r="D28" s="54"/>
      <c r="E28" s="54"/>
      <c r="F28" s="54"/>
      <c r="G28" s="55"/>
      <c r="H28" s="25" t="s">
        <v>52</v>
      </c>
      <c r="I28" s="24" t="s">
        <v>45</v>
      </c>
    </row>
    <row r="29" spans="1:9">
      <c r="A29" s="11"/>
      <c r="B29" s="53"/>
      <c r="C29" s="54"/>
      <c r="D29" s="54"/>
      <c r="E29" s="54"/>
      <c r="F29" s="54"/>
      <c r="G29" s="55"/>
      <c r="H29" s="19"/>
      <c r="I29" s="20"/>
    </row>
    <row r="30" spans="1:9" s="5" customFormat="1" ht="17.649999999999999" customHeight="1">
      <c r="A30" s="43" t="s">
        <v>19</v>
      </c>
      <c r="B30" s="44"/>
      <c r="C30" s="44"/>
      <c r="D30" s="44"/>
      <c r="E30" s="44"/>
      <c r="F30" s="44"/>
      <c r="G30" s="44"/>
      <c r="H30" s="44"/>
      <c r="I30" s="45"/>
    </row>
    <row r="31" spans="1:9" ht="35.25" customHeight="1">
      <c r="A31" s="12" t="s">
        <v>73</v>
      </c>
      <c r="B31" s="52" t="s">
        <v>61</v>
      </c>
      <c r="C31" s="52"/>
      <c r="D31" s="52"/>
      <c r="E31" s="52"/>
      <c r="F31" s="52"/>
      <c r="G31" s="52"/>
      <c r="H31" s="25" t="s">
        <v>60</v>
      </c>
      <c r="I31" s="24" t="s">
        <v>45</v>
      </c>
    </row>
    <row r="32" spans="1:9">
      <c r="A32" s="11"/>
      <c r="B32" s="35"/>
      <c r="C32" s="36"/>
      <c r="D32" s="36"/>
      <c r="E32" s="36"/>
      <c r="F32" s="36"/>
      <c r="G32" s="49"/>
      <c r="H32" s="19"/>
      <c r="I32" s="20"/>
    </row>
    <row r="33" spans="1:9">
      <c r="A33" s="1" t="s">
        <v>20</v>
      </c>
    </row>
    <row r="34" spans="1:9" s="5" customFormat="1" ht="17.649999999999999" customHeight="1">
      <c r="A34" s="67" t="s">
        <v>21</v>
      </c>
      <c r="B34" s="67"/>
      <c r="C34" s="67"/>
      <c r="D34" s="67"/>
      <c r="E34" s="67"/>
      <c r="F34" s="67"/>
      <c r="G34" s="67"/>
      <c r="H34" s="6">
        <v>30</v>
      </c>
      <c r="I34" s="15" t="s">
        <v>22</v>
      </c>
    </row>
    <row r="35" spans="1:9" ht="162.75" customHeight="1">
      <c r="A35" s="38" t="s">
        <v>23</v>
      </c>
      <c r="B35" s="40" t="s">
        <v>81</v>
      </c>
      <c r="C35" s="41"/>
      <c r="D35" s="41"/>
      <c r="E35" s="41"/>
      <c r="F35" s="41"/>
      <c r="G35" s="41"/>
      <c r="H35" s="41"/>
      <c r="I35" s="42"/>
    </row>
    <row r="36" spans="1:9">
      <c r="A36" s="39"/>
      <c r="B36" s="50"/>
      <c r="C36" s="51"/>
      <c r="D36" s="51"/>
      <c r="E36" s="51"/>
      <c r="F36" s="51"/>
      <c r="G36" s="51"/>
      <c r="H36" s="51"/>
      <c r="I36" s="51"/>
    </row>
    <row r="37" spans="1:9">
      <c r="A37" s="46" t="s">
        <v>24</v>
      </c>
      <c r="B37" s="47"/>
      <c r="C37" s="47"/>
      <c r="D37" s="47" t="s">
        <v>75</v>
      </c>
      <c r="E37" s="47"/>
      <c r="F37" s="47"/>
      <c r="G37" s="47"/>
      <c r="H37" s="47"/>
      <c r="I37" s="48"/>
    </row>
    <row r="38" spans="1:9" ht="40.9" customHeight="1">
      <c r="A38" s="55" t="s">
        <v>25</v>
      </c>
      <c r="B38" s="69"/>
      <c r="C38" s="69"/>
      <c r="D38" s="47" t="s">
        <v>63</v>
      </c>
      <c r="E38" s="47"/>
      <c r="F38" s="47"/>
      <c r="G38" s="47"/>
      <c r="H38" s="47"/>
      <c r="I38" s="48"/>
    </row>
    <row r="39" spans="1:9" s="5" customFormat="1" ht="17.649999999999999" customHeight="1">
      <c r="A39" s="67" t="s">
        <v>62</v>
      </c>
      <c r="B39" s="67"/>
      <c r="C39" s="67"/>
      <c r="D39" s="67"/>
      <c r="E39" s="67"/>
      <c r="F39" s="67"/>
      <c r="G39" s="67"/>
      <c r="H39" s="6">
        <v>30</v>
      </c>
      <c r="I39" s="15" t="s">
        <v>22</v>
      </c>
    </row>
    <row r="40" spans="1:9" ht="141.75" customHeight="1">
      <c r="A40" s="38" t="s">
        <v>23</v>
      </c>
      <c r="B40" s="40" t="s">
        <v>85</v>
      </c>
      <c r="C40" s="40"/>
      <c r="D40" s="40"/>
      <c r="E40" s="40"/>
      <c r="F40" s="40"/>
      <c r="G40" s="40"/>
      <c r="H40" s="40"/>
      <c r="I40" s="73"/>
    </row>
    <row r="41" spans="1:9">
      <c r="A41" s="39"/>
      <c r="B41" s="71"/>
      <c r="C41" s="72"/>
      <c r="D41" s="72"/>
      <c r="E41" s="72"/>
      <c r="F41" s="72"/>
      <c r="G41" s="72"/>
      <c r="H41" s="72"/>
      <c r="I41" s="72"/>
    </row>
    <row r="42" spans="1:9">
      <c r="A42" s="46" t="s">
        <v>24</v>
      </c>
      <c r="B42" s="47"/>
      <c r="C42" s="47"/>
      <c r="D42" s="47" t="s">
        <v>76</v>
      </c>
      <c r="E42" s="47"/>
      <c r="F42" s="47"/>
      <c r="G42" s="47"/>
      <c r="H42" s="47"/>
      <c r="I42" s="48"/>
    </row>
    <row r="43" spans="1:9" ht="35.450000000000003" customHeight="1">
      <c r="A43" s="55" t="s">
        <v>25</v>
      </c>
      <c r="B43" s="69"/>
      <c r="C43" s="69"/>
      <c r="D43" s="47" t="s">
        <v>64</v>
      </c>
      <c r="E43" s="47"/>
      <c r="F43" s="47"/>
      <c r="G43" s="47"/>
      <c r="H43" s="47"/>
      <c r="I43" s="48"/>
    </row>
    <row r="44" spans="1:9" ht="15.75" customHeight="1">
      <c r="A44" s="9"/>
      <c r="B44" s="9"/>
      <c r="C44" s="9"/>
      <c r="D44" s="75"/>
      <c r="E44" s="75"/>
      <c r="F44" s="75"/>
      <c r="G44" s="75"/>
      <c r="H44" s="75"/>
      <c r="I44" s="75"/>
    </row>
    <row r="45" spans="1:9">
      <c r="A45" s="1" t="s">
        <v>26</v>
      </c>
    </row>
    <row r="46" spans="1:9" ht="35.25" customHeight="1">
      <c r="A46" s="46" t="s">
        <v>27</v>
      </c>
      <c r="B46" s="47"/>
      <c r="C46" s="52" t="s">
        <v>65</v>
      </c>
      <c r="D46" s="52"/>
      <c r="E46" s="52"/>
      <c r="F46" s="52"/>
      <c r="G46" s="52"/>
      <c r="H46" s="52"/>
      <c r="I46" s="35"/>
    </row>
    <row r="47" spans="1:9" ht="32.450000000000003" customHeight="1">
      <c r="A47" s="46" t="s">
        <v>28</v>
      </c>
      <c r="B47" s="47"/>
      <c r="C47" s="52" t="s">
        <v>66</v>
      </c>
      <c r="D47" s="52"/>
      <c r="E47" s="52"/>
      <c r="F47" s="52"/>
      <c r="G47" s="52"/>
      <c r="H47" s="52"/>
      <c r="I47" s="35"/>
    </row>
    <row r="49" spans="1:9">
      <c r="A49" s="5" t="s">
        <v>29</v>
      </c>
      <c r="B49" s="23"/>
      <c r="C49" s="23"/>
      <c r="D49" s="23"/>
      <c r="E49" s="23"/>
      <c r="F49" s="23"/>
      <c r="G49" s="23"/>
    </row>
    <row r="50" spans="1:9" ht="15">
      <c r="A50" s="31" t="s">
        <v>82</v>
      </c>
      <c r="B50" s="31" t="s">
        <v>83</v>
      </c>
      <c r="C50" s="31"/>
      <c r="D50" s="31"/>
      <c r="E50" s="31"/>
      <c r="F50" s="31"/>
      <c r="G50" s="31"/>
      <c r="H50" s="26">
        <f>H53+H61</f>
        <v>6</v>
      </c>
      <c r="I50" s="10" t="s">
        <v>30</v>
      </c>
    </row>
    <row r="51" spans="1:9">
      <c r="A51" s="65"/>
      <c r="B51" s="65"/>
      <c r="C51" s="65"/>
      <c r="D51" s="65"/>
      <c r="E51" s="65"/>
      <c r="F51" s="65"/>
      <c r="G51" s="65"/>
      <c r="H51" s="29"/>
      <c r="I51" s="30"/>
    </row>
    <row r="52" spans="1:9">
      <c r="A52" s="70" t="s">
        <v>31</v>
      </c>
      <c r="B52" s="70"/>
      <c r="C52" s="70"/>
      <c r="D52" s="70"/>
      <c r="E52" s="70"/>
      <c r="F52" s="70"/>
      <c r="G52" s="70"/>
      <c r="H52" s="27"/>
      <c r="I52" s="28"/>
    </row>
    <row r="53" spans="1:9" ht="17.649999999999999" customHeight="1">
      <c r="A53" s="36" t="s">
        <v>32</v>
      </c>
      <c r="B53" s="36"/>
      <c r="C53" s="36"/>
      <c r="D53" s="36"/>
      <c r="E53" s="36"/>
      <c r="F53" s="7">
        <f>SUM(F54:F59)</f>
        <v>83</v>
      </c>
      <c r="G53" s="7" t="s">
        <v>22</v>
      </c>
      <c r="H53" s="76">
        <f>F53/25</f>
        <v>3.32</v>
      </c>
      <c r="I53" s="10" t="s">
        <v>30</v>
      </c>
    </row>
    <row r="54" spans="1:9" ht="17.649999999999999" customHeight="1">
      <c r="A54" s="2" t="s">
        <v>33</v>
      </c>
      <c r="B54" s="74" t="s">
        <v>34</v>
      </c>
      <c r="C54" s="74"/>
      <c r="D54" s="74"/>
      <c r="E54" s="74"/>
      <c r="F54" s="7">
        <v>30</v>
      </c>
      <c r="G54" s="7" t="s">
        <v>22</v>
      </c>
      <c r="H54" s="4"/>
      <c r="I54" s="3"/>
    </row>
    <row r="55" spans="1:9" ht="17.649999999999999" customHeight="1">
      <c r="B55" s="74" t="s">
        <v>35</v>
      </c>
      <c r="C55" s="74"/>
      <c r="D55" s="74"/>
      <c r="E55" s="74"/>
      <c r="F55" s="7">
        <v>30</v>
      </c>
      <c r="G55" s="7" t="s">
        <v>22</v>
      </c>
      <c r="H55" s="17"/>
      <c r="I55" s="18"/>
    </row>
    <row r="56" spans="1:9" ht="17.649999999999999" customHeight="1">
      <c r="B56" s="74" t="s">
        <v>36</v>
      </c>
      <c r="C56" s="74"/>
      <c r="D56" s="74"/>
      <c r="E56" s="74"/>
      <c r="F56" s="7">
        <v>20</v>
      </c>
      <c r="G56" s="7" t="s">
        <v>22</v>
      </c>
      <c r="H56" s="17"/>
      <c r="I56" s="18"/>
    </row>
    <row r="57" spans="1:9" ht="17.649999999999999" customHeight="1">
      <c r="B57" s="74" t="s">
        <v>37</v>
      </c>
      <c r="C57" s="74"/>
      <c r="D57" s="74"/>
      <c r="E57" s="74"/>
      <c r="F57" s="7" t="s">
        <v>18</v>
      </c>
      <c r="G57" s="7" t="s">
        <v>22</v>
      </c>
      <c r="H57" s="17"/>
      <c r="I57" s="18"/>
    </row>
    <row r="58" spans="1:9" ht="17.649999999999999" customHeight="1">
      <c r="B58" s="74" t="s">
        <v>38</v>
      </c>
      <c r="C58" s="74"/>
      <c r="D58" s="74"/>
      <c r="E58" s="74"/>
      <c r="F58" s="7" t="s">
        <v>18</v>
      </c>
      <c r="G58" s="7" t="s">
        <v>22</v>
      </c>
      <c r="H58" s="17"/>
      <c r="I58" s="18"/>
    </row>
    <row r="59" spans="1:9" ht="17.649999999999999" customHeight="1">
      <c r="B59" s="74" t="s">
        <v>42</v>
      </c>
      <c r="C59" s="74"/>
      <c r="D59" s="74"/>
      <c r="E59" s="74"/>
      <c r="F59" s="7">
        <v>3</v>
      </c>
      <c r="G59" s="7" t="s">
        <v>22</v>
      </c>
      <c r="H59" s="9"/>
      <c r="I59" s="8"/>
    </row>
    <row r="60" spans="1:9" ht="31.15" customHeight="1">
      <c r="A60" s="36" t="s">
        <v>39</v>
      </c>
      <c r="B60" s="36"/>
      <c r="C60" s="36"/>
      <c r="D60" s="36"/>
      <c r="E60" s="36"/>
      <c r="F60" s="7" t="s">
        <v>18</v>
      </c>
      <c r="G60" s="7" t="s">
        <v>22</v>
      </c>
      <c r="H60" s="7" t="s">
        <v>18</v>
      </c>
      <c r="I60" s="10" t="s">
        <v>30</v>
      </c>
    </row>
    <row r="61" spans="1:9" ht="17.649999999999999" customHeight="1">
      <c r="A61" s="74" t="s">
        <v>40</v>
      </c>
      <c r="B61" s="74"/>
      <c r="C61" s="74"/>
      <c r="D61" s="74"/>
      <c r="E61" s="74"/>
      <c r="F61" s="7">
        <v>67</v>
      </c>
      <c r="G61" s="7" t="s">
        <v>22</v>
      </c>
      <c r="H61" s="76">
        <f>F61/25</f>
        <v>2.68</v>
      </c>
      <c r="I61" s="10" t="s">
        <v>30</v>
      </c>
    </row>
  </sheetData>
  <mergeCells count="69">
    <mergeCell ref="A61:E61"/>
    <mergeCell ref="B54:E54"/>
    <mergeCell ref="B55:E55"/>
    <mergeCell ref="B56:E56"/>
    <mergeCell ref="B57:E57"/>
    <mergeCell ref="B58:E58"/>
    <mergeCell ref="B59:E59"/>
    <mergeCell ref="A60:E60"/>
    <mergeCell ref="D38:I38"/>
    <mergeCell ref="A40:A41"/>
    <mergeCell ref="A47:B47"/>
    <mergeCell ref="C47:I47"/>
    <mergeCell ref="A46:B46"/>
    <mergeCell ref="C46:I46"/>
    <mergeCell ref="A42:C42"/>
    <mergeCell ref="D42:I42"/>
    <mergeCell ref="A43:C43"/>
    <mergeCell ref="D43:I43"/>
    <mergeCell ref="B41:I41"/>
    <mergeCell ref="B40:I40"/>
    <mergeCell ref="A53:E53"/>
    <mergeCell ref="A51:G51"/>
    <mergeCell ref="A2:I2"/>
    <mergeCell ref="A39:G39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B26:G26"/>
    <mergeCell ref="A52:G52"/>
    <mergeCell ref="A38:C38"/>
    <mergeCell ref="B27:G27"/>
    <mergeCell ref="B28:G28"/>
    <mergeCell ref="A15:I15"/>
    <mergeCell ref="B22:G22"/>
    <mergeCell ref="B29:G29"/>
    <mergeCell ref="B23:G23"/>
    <mergeCell ref="B24:G24"/>
    <mergeCell ref="B25:G25"/>
    <mergeCell ref="A18:D18"/>
    <mergeCell ref="A19:A20"/>
    <mergeCell ref="H19:I19"/>
    <mergeCell ref="A35:A36"/>
    <mergeCell ref="B35:I35"/>
    <mergeCell ref="A30:I30"/>
    <mergeCell ref="A37:C37"/>
    <mergeCell ref="D37:I37"/>
    <mergeCell ref="B32:G32"/>
    <mergeCell ref="B36:I36"/>
    <mergeCell ref="B31:G31"/>
    <mergeCell ref="F10:I10"/>
    <mergeCell ref="F11:I11"/>
    <mergeCell ref="D3:I3"/>
    <mergeCell ref="D4:I4"/>
    <mergeCell ref="D5:I5"/>
    <mergeCell ref="D6:I6"/>
    <mergeCell ref="A9:I9"/>
    <mergeCell ref="A10:E10"/>
    <mergeCell ref="A11:E11"/>
    <mergeCell ref="A13:E13"/>
    <mergeCell ref="F12:I12"/>
    <mergeCell ref="F13:I13"/>
    <mergeCell ref="A12:E12"/>
    <mergeCell ref="C16:I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2019-09-22T16:38:59Z</dcterms:modified>
</cp:coreProperties>
</file>