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ZiIP_2 st.st\Sylabusy\"/>
    </mc:Choice>
  </mc:AlternateContent>
  <bookViews>
    <workbookView xWindow="0" yWindow="0" windowWidth="20490" windowHeight="6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7" i="1" l="1"/>
  <c r="F59" i="1"/>
  <c r="H59" i="1" s="1"/>
  <c r="H56" i="1" s="1"/>
</calcChain>
</file>

<file path=xl/sharedStrings.xml><?xml version="1.0" encoding="utf-8"?>
<sst xmlns="http://schemas.openxmlformats.org/spreadsheetml/2006/main" count="115" uniqueCount="93">
  <si>
    <t>Przedmiot:</t>
  </si>
  <si>
    <t>Modelowanie procesów mechatronicznych</t>
  </si>
  <si>
    <t>Wymiar ECTS</t>
  </si>
  <si>
    <t>Status</t>
  </si>
  <si>
    <t>kierunkowy, uzupełniający do wyboru AGR</t>
  </si>
  <si>
    <t>Forma zaliczenia końcowego</t>
  </si>
  <si>
    <t>zaliczenie na ocenę</t>
  </si>
  <si>
    <t>Wymagania wstępne</t>
  </si>
  <si>
    <t>realizacja zajęć z przedmiotu: Prognozowanie i symulacja w przedsiębiorstwie</t>
  </si>
  <si>
    <t>Kierunek studiów:</t>
  </si>
  <si>
    <t>Zarządzanie i inżynieria produkcji</t>
  </si>
  <si>
    <t>Profil studiów</t>
  </si>
  <si>
    <t>ogólnoakademicki</t>
  </si>
  <si>
    <t>Kod formy studiów oraz poziomu studiów</t>
  </si>
  <si>
    <t>SM</t>
  </si>
  <si>
    <t>Semestr studiów</t>
  </si>
  <si>
    <t>Język wykładowy</t>
  </si>
  <si>
    <t>polski</t>
  </si>
  <si>
    <t>Prowadzący przedmiot:</t>
  </si>
  <si>
    <t>Nazwa jednostki właściwej dla koordynatora</t>
  </si>
  <si>
    <t>Katedra Inżynierii Bioprocesów, Energetyki i Automatyzacji</t>
  </si>
  <si>
    <t>Wydział Inżynierii Produkcji i Energetyki</t>
  </si>
  <si>
    <t>Przedmiotowe efekty uczenia się:</t>
  </si>
  <si>
    <t>Kod składnika opisu</t>
  </si>
  <si>
    <t>Opis</t>
  </si>
  <si>
    <t>Odniesienie do (kod)</t>
  </si>
  <si>
    <t>efektu kierunkowego</t>
  </si>
  <si>
    <t>dyscypliny</t>
  </si>
  <si>
    <t>WIEDZA - zna i rozumie:</t>
  </si>
  <si>
    <t>MPM_W1</t>
  </si>
  <si>
    <t>zaawansowane metody obliczeniowe stosowane w modelowaniu systemów mechatronicznych</t>
  </si>
  <si>
    <t>ZIP2_W01, ZIP2_W04</t>
  </si>
  <si>
    <t>TZ</t>
  </si>
  <si>
    <t>UMIEJĘTNOŚCI - potrafi:</t>
  </si>
  <si>
    <t>MPM_U1</t>
  </si>
  <si>
    <t>stosować sztuczne sieci neuronowe i metody ekspertowe do twórczego rozwiązywania złożonych problemów inżynierskich</t>
  </si>
  <si>
    <t>ZIP2_U02;   ZIP2_U09</t>
  </si>
  <si>
    <t>MPM_U2</t>
  </si>
  <si>
    <t>wykonać model matematyczny systemu mechatronicznego, przeprowadzić symulację komputerową oraz zinterpretować wyniki</t>
  </si>
  <si>
    <t xml:space="preserve">ZIP2_U12; ZIP2_U16, </t>
  </si>
  <si>
    <t>KOMPETENCJE SPOŁECZNE - jest gotów do:</t>
  </si>
  <si>
    <t>MPM_K1</t>
  </si>
  <si>
    <t xml:space="preserve">krytycznej oceny posiadanej wiedzy i odbieranych treści w zakresie modelowania procesów mechtronicznych oraz uznawania potrzeby ciągłego dokształcania się i podnoszenia kwalifikacji </t>
  </si>
  <si>
    <t>ZIP2_K01</t>
  </si>
  <si>
    <t>MPM_K2</t>
  </si>
  <si>
    <t>odpowiedzialnego pełnienia ról zawodowych, z uwzględnieniem zmieniających się potrzeb społecznych, w tym: rozwijania dorobku i podtrzymywania etosu zawodu, przestrzegania i rozwijania zasad etyki zawodowej oraz działania na rzecz przestrzegania tych zasad</t>
  </si>
  <si>
    <t>ZIP2_K02; ZIP2_K04</t>
  </si>
  <si>
    <t>Treści nauczania:</t>
  </si>
  <si>
    <t>Wykłady</t>
  </si>
  <si>
    <t>godz.</t>
  </si>
  <si>
    <t>Tematyka zajęć</t>
  </si>
  <si>
    <t xml:space="preserve">Procesy fizyczne w układach mechatronicznych; przesunięcia rzeczywiste i wirtualne, więzy holonomiczne i nieholonomiczne, zasada d'Alemberta i równania Lagrange'a drugiego rodzaju, siły dyssypatywne w ujęciu mechaniki lagranżowskiej, mechanika ciała sztywnego, maszyny proste. Przykłady: oscylator tłumiony, wózek z kołem zamachowym, wózek lewitujący nad nadprzewodzącą szyną. Numeryczne rozwiązywanie równań różniczkowych pierwszego i drugiego rzędu; metoda elementów skończonych, metoda Rungego-Kutty </t>
  </si>
  <si>
    <t xml:space="preserve">Podstawowe prawa elektromagnetyzmu, wykorzystanie materiałów ze względu na ich własności elektryczne (izolatory, pół- i przewodniki, piezoelektryki), oraz magnetyczne (dia-, para-, ferro- i antyferromagnetyki), równania Lagrange'a dla układów elektromechanicznych, zjawisko nadprzewodnictwa; typowe struktury elektromechaniczne. </t>
  </si>
  <si>
    <t xml:space="preserve">Własności mechaniczne płynów (lepkość, ściśliwość), równania hydrodynamiki i ich zastosowania w układach hydraulicznych, płyny newtonowskie i nienewtonowskie, pojęcie wiskoelastycznosci, modele mechaniczne - równania tensorowe (model Maxwella i model Jeffreya); zastosowania (amortyzatory); równania różniczkowe cząstkowe - numeryczne metody rozwiązywania (całkowanie na siatce i metoda Monte Carlo) </t>
  </si>
  <si>
    <t>Fizyka w mikro- i nanoskali (elementy mechaniki kwantowej; dualizm korpuskularno-falowy, funkcja falowa cząstki, zagadnienie własne - pojęcie widma ciągłego i dyskretnego cząstki, spin, oddziaływanie spin-pole magnetyczne, spin-spin i spin-orbita,tj. zjawiska kluczowe w nanoukładach); nanomaszyny i nanoprocesory; projekty mechatroniczne.</t>
  </si>
  <si>
    <t>Realizowane efekty uczenia się</t>
  </si>
  <si>
    <t>MPM_W1, MPM_K1, MPM_K2</t>
  </si>
  <si>
    <t>Sposoby weryfikacji oraz zasady i kryteria oceny</t>
  </si>
  <si>
    <t>Zaliczenie w formie ustnej; na ocenę pozytywną należy udzielić co najmniej 51% prawidłowych odpowiedzi na zadane pytania. Udział w ocenie końcowej z przedmiotu - 50%.</t>
  </si>
  <si>
    <t>Ćwiczenia projektowe</t>
  </si>
  <si>
    <t>Podstawy programowania; proste skrypty w Matlab'ie, numeryczne rozwiązania równań sformułowanych na wykładzie.</t>
  </si>
  <si>
    <t xml:space="preserve">Równania różniczkowe zwyczajne i cząstkowe (tzw. całkowanie na siatce); numeryczne rozwiązania równań Lagrange'a dla układów elektromechanicznych, zjawisko nadprzewodnictwa; typowe struktury elektromechaniczne. </t>
  </si>
  <si>
    <t>Ćwiczenia w systemie CAS z zakresu własności mechaniczne płynów (lepkość, ściśliwość), równania hydrodynamiki i ich zastosowania w układach hydraulicznych.</t>
  </si>
  <si>
    <t>Projektowanie układów mechatronicznych i rozwiązywanie powiązanych z nimi układów równań w programie typu CAS.</t>
  </si>
  <si>
    <t>Komputerowe wspomaganie w mechatronice. Metody sztucznej inteligencji. Systemy ekspertowe budowa, metody pozyskiwania wiedzy, mechanizmy wnioskowania. Hybrydowe systemy ekspertowe. Sztuczne sieci neuronowe modele, klasyfikacja, metody uczenia.</t>
  </si>
  <si>
    <t>MPM_U1, MPM_U2, MPM_K1, MPM_K2</t>
  </si>
  <si>
    <t>Kolokwia, projekt, aktywność, ocena indywidualna przez prowadzącego. Udział w ocenie końcowej z przedmiotu - 50%.</t>
  </si>
  <si>
    <t>Literatura:</t>
  </si>
  <si>
    <t>Podstawowa</t>
  </si>
  <si>
    <t>Cannon R. H. Jr., Dynamika układów fizycznych, WNT, Warszawa 1973</t>
  </si>
  <si>
    <t>Codreanu S., Numerical modeling and simulation of dynamical systems, Casa Cartii de
Ostiin’ta, Cluj-napoca 1995</t>
  </si>
  <si>
    <t>Gołaś A., Metody komputerowe w akustyce wnętrz i środowiska, Wydawnictwo AGH, Kraków
1995</t>
  </si>
  <si>
    <t>Uzupełniająca</t>
  </si>
  <si>
    <t>Yagyu T., Modeling design objects and processes, Springer, Berlin 1991</t>
  </si>
  <si>
    <t>Zeigler B. P., Praehofer H., Kim T. G., Theory of modeling and simulation, Academic Press 2001</t>
  </si>
  <si>
    <t>Struktura efektów uczenia się:</t>
  </si>
  <si>
    <t>Dyscyplina – dziedzina nauki inżynieryjno-techniczne, dyscyplina inżynieria mechaniczna (TZ)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</si>
  <si>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</si>
  <si>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Dyscyplina –</t>
  </si>
  <si>
    <t>dziedzina nauki społeczne, dyscyplina nauki o zarządzaniu i jakości (SZ)</t>
  </si>
  <si>
    <t>ECTS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</si>
  <si>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</si>
  <si>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</si>
  <si>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</si>
  <si>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</si>
  <si>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</si>
  <si>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</si>
  <si>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</si>
  <si>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…</t>
  </si>
  <si>
    <t>obowiązkowe praktyki i staże</t>
  </si>
  <si>
    <t>udział w egzaminie i zaliczeniach</t>
  </si>
  <si>
    <t>zajęcia realizowane z wykorzystaniem metod i technik kształcenia na odległość </t>
  </si>
  <si>
    <t>praca własna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</si>
</sst>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2" xfId="0" applyFont="1" applyBorder="1" applyAlignment="1">
      <alignment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4" fillId="0" borderId="7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/>
    </xf>
    <xf numFmtId="164" fontId="5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16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4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tabSelected="1" topLeftCell="A13" workbookViewId="0">
      <selection activeCell="K14" sqref="K14"/>
    </sheetView>
  </sheetViews>
  <sheetFormatPr defaultRowHeight="15" x14ac:dyDescent="0.25"/>
  <cols>
    <col min="8" max="8" width="10.85546875" customWidth="1"/>
  </cols>
  <sheetData>
    <row r="1" spans="1:9" s="4" customFormat="1" ht="12.75" x14ac:dyDescent="0.25">
      <c r="A1" s="1" t="s">
        <v>0</v>
      </c>
      <c r="B1" s="2"/>
      <c r="C1" s="2"/>
      <c r="D1" s="2"/>
      <c r="E1" s="2"/>
      <c r="F1" s="2"/>
      <c r="G1" s="2"/>
      <c r="H1" s="2"/>
      <c r="I1" s="3"/>
    </row>
    <row r="2" spans="1:9" s="4" customFormat="1" ht="12.75" x14ac:dyDescent="0.25">
      <c r="A2" s="5" t="s">
        <v>1</v>
      </c>
      <c r="B2" s="5"/>
      <c r="C2" s="5"/>
      <c r="D2" s="5"/>
      <c r="E2" s="5"/>
      <c r="F2" s="5"/>
      <c r="G2" s="5"/>
      <c r="H2" s="5"/>
      <c r="I2" s="5"/>
    </row>
    <row r="3" spans="1:9" s="4" customFormat="1" ht="12.75" x14ac:dyDescent="0.25">
      <c r="A3" s="6" t="s">
        <v>2</v>
      </c>
      <c r="B3" s="7"/>
      <c r="C3" s="7"/>
      <c r="D3" s="8">
        <v>3</v>
      </c>
      <c r="E3" s="9"/>
      <c r="F3" s="9"/>
      <c r="G3" s="9"/>
      <c r="H3" s="9"/>
      <c r="I3" s="9"/>
    </row>
    <row r="4" spans="1:9" s="4" customFormat="1" ht="12.75" x14ac:dyDescent="0.25">
      <c r="A4" s="6" t="s">
        <v>3</v>
      </c>
      <c r="B4" s="7"/>
      <c r="C4" s="7"/>
      <c r="D4" s="7" t="s">
        <v>4</v>
      </c>
      <c r="E4" s="7"/>
      <c r="F4" s="7"/>
      <c r="G4" s="7"/>
      <c r="H4" s="7"/>
      <c r="I4" s="8"/>
    </row>
    <row r="5" spans="1:9" s="4" customFormat="1" ht="12.75" x14ac:dyDescent="0.25">
      <c r="A5" s="6" t="s">
        <v>5</v>
      </c>
      <c r="B5" s="7"/>
      <c r="C5" s="7"/>
      <c r="D5" s="10" t="s">
        <v>6</v>
      </c>
      <c r="E5" s="10"/>
      <c r="F5" s="10"/>
      <c r="G5" s="10"/>
      <c r="H5" s="10"/>
      <c r="I5" s="11"/>
    </row>
    <row r="6" spans="1:9" s="4" customFormat="1" ht="27.75" customHeight="1" x14ac:dyDescent="0.25">
      <c r="A6" s="6" t="s">
        <v>7</v>
      </c>
      <c r="B6" s="7"/>
      <c r="C6" s="7"/>
      <c r="D6" s="12" t="s">
        <v>8</v>
      </c>
      <c r="E6" s="12"/>
      <c r="F6" s="12"/>
      <c r="G6" s="12"/>
      <c r="H6" s="12"/>
      <c r="I6" s="13"/>
    </row>
    <row r="7" spans="1:9" s="4" customFormat="1" ht="12.75" x14ac:dyDescent="0.25">
      <c r="A7" s="14"/>
      <c r="B7" s="14"/>
      <c r="C7" s="14"/>
      <c r="D7" s="14"/>
      <c r="E7" s="14"/>
      <c r="F7" s="14"/>
      <c r="G7" s="14"/>
      <c r="H7" s="14"/>
      <c r="I7" s="15"/>
    </row>
    <row r="8" spans="1:9" s="4" customFormat="1" ht="12.75" x14ac:dyDescent="0.25">
      <c r="A8" s="16" t="s">
        <v>9</v>
      </c>
      <c r="B8" s="16"/>
      <c r="C8" s="16"/>
      <c r="D8" s="16"/>
      <c r="E8" s="16"/>
      <c r="F8" s="16"/>
      <c r="G8" s="16"/>
      <c r="H8" s="16"/>
      <c r="I8" s="16"/>
    </row>
    <row r="9" spans="1:9" s="4" customFormat="1" ht="12.75" x14ac:dyDescent="0.25">
      <c r="A9" s="17" t="s">
        <v>10</v>
      </c>
      <c r="B9" s="17"/>
      <c r="C9" s="17"/>
      <c r="D9" s="17"/>
      <c r="E9" s="17"/>
      <c r="F9" s="17"/>
      <c r="G9" s="17"/>
      <c r="H9" s="17"/>
      <c r="I9" s="17"/>
    </row>
    <row r="10" spans="1:9" s="4" customFormat="1" ht="12.75" x14ac:dyDescent="0.25">
      <c r="A10" s="6" t="s">
        <v>11</v>
      </c>
      <c r="B10" s="7"/>
      <c r="C10" s="7"/>
      <c r="D10" s="7"/>
      <c r="E10" s="7"/>
      <c r="F10" s="7" t="s">
        <v>12</v>
      </c>
      <c r="G10" s="7"/>
      <c r="H10" s="7"/>
      <c r="I10" s="8"/>
    </row>
    <row r="11" spans="1:9" s="4" customFormat="1" ht="12.75" x14ac:dyDescent="0.25">
      <c r="A11" s="6" t="s">
        <v>13</v>
      </c>
      <c r="B11" s="7"/>
      <c r="C11" s="7"/>
      <c r="D11" s="7"/>
      <c r="E11" s="7"/>
      <c r="F11" s="7" t="s">
        <v>14</v>
      </c>
      <c r="G11" s="7"/>
      <c r="H11" s="7"/>
      <c r="I11" s="8"/>
    </row>
    <row r="12" spans="1:9" s="4" customFormat="1" ht="12.75" x14ac:dyDescent="0.25">
      <c r="A12" s="6" t="s">
        <v>15</v>
      </c>
      <c r="B12" s="7"/>
      <c r="C12" s="7"/>
      <c r="D12" s="7"/>
      <c r="E12" s="7"/>
      <c r="F12" s="7">
        <v>3</v>
      </c>
      <c r="G12" s="7"/>
      <c r="H12" s="7"/>
      <c r="I12" s="8"/>
    </row>
    <row r="13" spans="1:9" s="4" customFormat="1" ht="12.75" x14ac:dyDescent="0.25">
      <c r="A13" s="6" t="s">
        <v>16</v>
      </c>
      <c r="B13" s="7"/>
      <c r="C13" s="7"/>
      <c r="D13" s="7"/>
      <c r="E13" s="7"/>
      <c r="F13" s="7" t="s">
        <v>17</v>
      </c>
      <c r="G13" s="7"/>
      <c r="H13" s="7"/>
      <c r="I13" s="8"/>
    </row>
    <row r="14" spans="1:9" s="4" customFormat="1" ht="12.75" x14ac:dyDescent="0.25">
      <c r="A14" s="14"/>
      <c r="B14" s="14"/>
      <c r="C14" s="14"/>
      <c r="D14" s="14"/>
      <c r="E14" s="14"/>
      <c r="F14" s="14"/>
      <c r="G14" s="14"/>
      <c r="H14" s="14"/>
      <c r="I14" s="15"/>
    </row>
    <row r="15" spans="1:9" s="4" customFormat="1" ht="12.75" x14ac:dyDescent="0.25">
      <c r="A15" s="17" t="s">
        <v>18</v>
      </c>
      <c r="B15" s="17"/>
      <c r="C15" s="17"/>
      <c r="D15" s="17"/>
      <c r="E15" s="17"/>
      <c r="F15" s="17"/>
      <c r="G15" s="17"/>
      <c r="H15" s="17"/>
      <c r="I15" s="17"/>
    </row>
    <row r="16" spans="1:9" s="4" customFormat="1" ht="12.75" x14ac:dyDescent="0.25">
      <c r="A16" s="18" t="s">
        <v>19</v>
      </c>
      <c r="B16" s="19"/>
      <c r="C16" s="20" t="s">
        <v>20</v>
      </c>
      <c r="D16" s="21"/>
      <c r="E16" s="21"/>
      <c r="F16" s="21"/>
      <c r="G16" s="21"/>
      <c r="H16" s="21"/>
      <c r="I16" s="21"/>
    </row>
    <row r="17" spans="1:9" s="4" customFormat="1" ht="12.75" x14ac:dyDescent="0.25">
      <c r="A17" s="22"/>
      <c r="B17" s="23"/>
      <c r="C17" s="24" t="s">
        <v>21</v>
      </c>
      <c r="D17" s="25"/>
      <c r="E17" s="25"/>
      <c r="F17" s="25"/>
      <c r="G17" s="25"/>
      <c r="H17" s="25"/>
      <c r="I17" s="25"/>
    </row>
    <row r="18" spans="1:9" s="4" customFormat="1" ht="12.75" x14ac:dyDescent="0.25">
      <c r="A18" s="14"/>
      <c r="B18" s="14"/>
      <c r="C18" s="14"/>
      <c r="D18" s="14"/>
      <c r="E18" s="14"/>
      <c r="F18" s="14"/>
      <c r="G18" s="14"/>
      <c r="H18" s="14"/>
      <c r="I18" s="15"/>
    </row>
    <row r="19" spans="1:9" s="4" customFormat="1" ht="12.75" x14ac:dyDescent="0.25">
      <c r="A19" s="26" t="s">
        <v>22</v>
      </c>
      <c r="B19" s="26"/>
      <c r="C19" s="26"/>
      <c r="D19" s="26"/>
      <c r="E19" s="14"/>
      <c r="F19" s="14"/>
      <c r="G19" s="14"/>
      <c r="H19" s="14"/>
      <c r="I19" s="15"/>
    </row>
    <row r="20" spans="1:9" s="4" customFormat="1" ht="12.75" x14ac:dyDescent="0.25">
      <c r="A20" s="27" t="s">
        <v>23</v>
      </c>
      <c r="B20" s="28" t="s">
        <v>24</v>
      </c>
      <c r="C20" s="28"/>
      <c r="D20" s="28"/>
      <c r="E20" s="28"/>
      <c r="F20" s="28"/>
      <c r="G20" s="28"/>
      <c r="H20" s="28" t="s">
        <v>25</v>
      </c>
      <c r="I20" s="29"/>
    </row>
    <row r="21" spans="1:9" s="4" customFormat="1" ht="38.25" x14ac:dyDescent="0.25">
      <c r="A21" s="27"/>
      <c r="B21" s="28"/>
      <c r="C21" s="28"/>
      <c r="D21" s="28"/>
      <c r="E21" s="28"/>
      <c r="F21" s="28"/>
      <c r="G21" s="28"/>
      <c r="H21" s="30" t="s">
        <v>26</v>
      </c>
      <c r="I21" s="31" t="s">
        <v>27</v>
      </c>
    </row>
    <row r="22" spans="1:9" s="4" customFormat="1" ht="12.75" x14ac:dyDescent="0.25">
      <c r="A22" s="32" t="s">
        <v>28</v>
      </c>
      <c r="B22" s="33"/>
      <c r="C22" s="33"/>
      <c r="D22" s="33"/>
      <c r="E22" s="33"/>
      <c r="F22" s="33"/>
      <c r="G22" s="33"/>
      <c r="H22" s="34"/>
      <c r="I22" s="35"/>
    </row>
    <row r="23" spans="1:9" s="4" customFormat="1" ht="38.25" customHeight="1" x14ac:dyDescent="0.25">
      <c r="A23" s="36" t="s">
        <v>29</v>
      </c>
      <c r="B23" s="37" t="s">
        <v>30</v>
      </c>
      <c r="C23" s="37"/>
      <c r="D23" s="37"/>
      <c r="E23" s="37"/>
      <c r="F23" s="37"/>
      <c r="G23" s="38"/>
      <c r="H23" s="39" t="s">
        <v>31</v>
      </c>
      <c r="I23" s="40" t="s">
        <v>32</v>
      </c>
    </row>
    <row r="24" spans="1:9" s="4" customFormat="1" ht="12.75" x14ac:dyDescent="0.25">
      <c r="A24" s="32" t="s">
        <v>33</v>
      </c>
      <c r="B24" s="33"/>
      <c r="C24" s="33"/>
      <c r="D24" s="33"/>
      <c r="E24" s="33"/>
      <c r="F24" s="33"/>
      <c r="G24" s="33"/>
      <c r="H24" s="33"/>
      <c r="I24" s="41"/>
    </row>
    <row r="25" spans="1:9" s="4" customFormat="1" ht="36" customHeight="1" x14ac:dyDescent="0.25">
      <c r="A25" s="42" t="s">
        <v>34</v>
      </c>
      <c r="B25" s="43" t="s">
        <v>35</v>
      </c>
      <c r="C25" s="43"/>
      <c r="D25" s="43"/>
      <c r="E25" s="43"/>
      <c r="F25" s="43"/>
      <c r="G25" s="43"/>
      <c r="H25" s="44" t="s">
        <v>36</v>
      </c>
      <c r="I25" s="45" t="s">
        <v>32</v>
      </c>
    </row>
    <row r="26" spans="1:9" s="4" customFormat="1" ht="37.5" customHeight="1" x14ac:dyDescent="0.25">
      <c r="A26" s="36" t="s">
        <v>37</v>
      </c>
      <c r="B26" s="12" t="s">
        <v>38</v>
      </c>
      <c r="C26" s="12"/>
      <c r="D26" s="12"/>
      <c r="E26" s="12"/>
      <c r="F26" s="12"/>
      <c r="G26" s="12"/>
      <c r="H26" s="46" t="s">
        <v>39</v>
      </c>
      <c r="I26" s="40" t="s">
        <v>32</v>
      </c>
    </row>
    <row r="27" spans="1:9" s="4" customFormat="1" ht="12.75" x14ac:dyDescent="0.25">
      <c r="A27" s="32" t="s">
        <v>40</v>
      </c>
      <c r="B27" s="33"/>
      <c r="C27" s="33"/>
      <c r="D27" s="33"/>
      <c r="E27" s="33"/>
      <c r="F27" s="33"/>
      <c r="G27" s="33"/>
      <c r="H27" s="33"/>
      <c r="I27" s="41"/>
    </row>
    <row r="28" spans="1:9" s="4" customFormat="1" ht="45.75" customHeight="1" x14ac:dyDescent="0.25">
      <c r="A28" s="47" t="s">
        <v>41</v>
      </c>
      <c r="B28" s="48" t="s">
        <v>42</v>
      </c>
      <c r="C28" s="48"/>
      <c r="D28" s="48"/>
      <c r="E28" s="48"/>
      <c r="F28" s="48"/>
      <c r="G28" s="48"/>
      <c r="H28" s="39" t="s">
        <v>43</v>
      </c>
      <c r="I28" s="40" t="s">
        <v>32</v>
      </c>
    </row>
    <row r="29" spans="1:9" s="4" customFormat="1" ht="58.5" customHeight="1" x14ac:dyDescent="0.25">
      <c r="A29" s="36" t="s">
        <v>44</v>
      </c>
      <c r="B29" s="49" t="s">
        <v>45</v>
      </c>
      <c r="C29" s="50"/>
      <c r="D29" s="50"/>
      <c r="E29" s="50"/>
      <c r="F29" s="50"/>
      <c r="G29" s="51"/>
      <c r="H29" s="30" t="s">
        <v>46</v>
      </c>
      <c r="I29" s="52" t="s">
        <v>32</v>
      </c>
    </row>
    <row r="30" spans="1:9" s="4" customFormat="1" ht="12.75" x14ac:dyDescent="0.25">
      <c r="A30" s="14"/>
      <c r="B30" s="14"/>
      <c r="C30" s="14"/>
      <c r="D30" s="14"/>
      <c r="E30" s="14"/>
      <c r="F30" s="14"/>
      <c r="G30" s="14"/>
      <c r="H30" s="14"/>
      <c r="I30" s="53"/>
    </row>
    <row r="31" spans="1:9" s="4" customFormat="1" ht="12.75" x14ac:dyDescent="0.25">
      <c r="A31" s="1" t="s">
        <v>47</v>
      </c>
      <c r="B31" s="2"/>
      <c r="C31" s="2"/>
      <c r="D31" s="2"/>
      <c r="E31" s="2"/>
      <c r="F31" s="2"/>
      <c r="G31" s="2"/>
      <c r="H31" s="2"/>
      <c r="I31" s="3"/>
    </row>
    <row r="32" spans="1:9" s="4" customFormat="1" ht="12.75" x14ac:dyDescent="0.25">
      <c r="A32" s="54" t="s">
        <v>48</v>
      </c>
      <c r="B32" s="54"/>
      <c r="C32" s="54"/>
      <c r="D32" s="54"/>
      <c r="E32" s="54"/>
      <c r="F32" s="54"/>
      <c r="G32" s="54"/>
      <c r="H32" s="55">
        <v>12</v>
      </c>
      <c r="I32" s="56" t="s">
        <v>49</v>
      </c>
    </row>
    <row r="33" spans="1:9" s="4" customFormat="1" ht="72" customHeight="1" x14ac:dyDescent="0.25">
      <c r="A33" s="57" t="s">
        <v>50</v>
      </c>
      <c r="B33" s="58" t="s">
        <v>51</v>
      </c>
      <c r="C33" s="58"/>
      <c r="D33" s="58"/>
      <c r="E33" s="58"/>
      <c r="F33" s="58"/>
      <c r="G33" s="58"/>
      <c r="H33" s="58"/>
      <c r="I33" s="59"/>
    </row>
    <row r="34" spans="1:9" s="4" customFormat="1" ht="57" customHeight="1" x14ac:dyDescent="0.25">
      <c r="A34" s="60"/>
      <c r="B34" s="61" t="s">
        <v>52</v>
      </c>
      <c r="C34" s="62"/>
      <c r="D34" s="62"/>
      <c r="E34" s="62"/>
      <c r="F34" s="62"/>
      <c r="G34" s="62"/>
      <c r="H34" s="62"/>
      <c r="I34" s="62"/>
    </row>
    <row r="35" spans="1:9" s="4" customFormat="1" ht="60" customHeight="1" x14ac:dyDescent="0.25">
      <c r="A35" s="60"/>
      <c r="B35" s="61" t="s">
        <v>53</v>
      </c>
      <c r="C35" s="62"/>
      <c r="D35" s="62"/>
      <c r="E35" s="62"/>
      <c r="F35" s="62"/>
      <c r="G35" s="62"/>
      <c r="H35" s="62"/>
      <c r="I35" s="62"/>
    </row>
    <row r="36" spans="1:9" s="4" customFormat="1" ht="67.5" customHeight="1" x14ac:dyDescent="0.25">
      <c r="A36" s="60"/>
      <c r="B36" s="61" t="s">
        <v>54</v>
      </c>
      <c r="C36" s="62"/>
      <c r="D36" s="62"/>
      <c r="E36" s="62"/>
      <c r="F36" s="62"/>
      <c r="G36" s="62"/>
      <c r="H36" s="62"/>
      <c r="I36" s="62"/>
    </row>
    <row r="37" spans="1:9" s="4" customFormat="1" ht="12.75" x14ac:dyDescent="0.25">
      <c r="A37" s="63" t="s">
        <v>55</v>
      </c>
      <c r="B37" s="10"/>
      <c r="C37" s="10"/>
      <c r="D37" s="10" t="s">
        <v>56</v>
      </c>
      <c r="E37" s="10"/>
      <c r="F37" s="10"/>
      <c r="G37" s="10"/>
      <c r="H37" s="10"/>
      <c r="I37" s="11"/>
    </row>
    <row r="38" spans="1:9" s="4" customFormat="1" ht="60.75" customHeight="1" x14ac:dyDescent="0.25">
      <c r="A38" s="64" t="s">
        <v>57</v>
      </c>
      <c r="B38" s="12"/>
      <c r="C38" s="12"/>
      <c r="D38" s="12" t="s">
        <v>58</v>
      </c>
      <c r="E38" s="12"/>
      <c r="F38" s="12"/>
      <c r="G38" s="12"/>
      <c r="H38" s="12"/>
      <c r="I38" s="13"/>
    </row>
    <row r="39" spans="1:9" s="4" customFormat="1" ht="12.75" x14ac:dyDescent="0.25">
      <c r="A39" s="54" t="s">
        <v>59</v>
      </c>
      <c r="B39" s="54"/>
      <c r="C39" s="54"/>
      <c r="D39" s="54"/>
      <c r="E39" s="54"/>
      <c r="F39" s="54"/>
      <c r="G39" s="54"/>
      <c r="H39" s="55">
        <v>20</v>
      </c>
      <c r="I39" s="56" t="s">
        <v>49</v>
      </c>
    </row>
    <row r="40" spans="1:9" s="4" customFormat="1" ht="39" customHeight="1" x14ac:dyDescent="0.25">
      <c r="A40" s="57" t="s">
        <v>50</v>
      </c>
      <c r="B40" s="58" t="s">
        <v>60</v>
      </c>
      <c r="C40" s="58"/>
      <c r="D40" s="58"/>
      <c r="E40" s="58"/>
      <c r="F40" s="58"/>
      <c r="G40" s="58"/>
      <c r="H40" s="58"/>
      <c r="I40" s="59"/>
    </row>
    <row r="41" spans="1:9" s="4" customFormat="1" ht="39" customHeight="1" x14ac:dyDescent="0.25">
      <c r="A41" s="60"/>
      <c r="B41" s="61" t="s">
        <v>61</v>
      </c>
      <c r="C41" s="62"/>
      <c r="D41" s="62"/>
      <c r="E41" s="62"/>
      <c r="F41" s="62"/>
      <c r="G41" s="62"/>
      <c r="H41" s="62"/>
      <c r="I41" s="62"/>
    </row>
    <row r="42" spans="1:9" s="4" customFormat="1" ht="39" customHeight="1" x14ac:dyDescent="0.25">
      <c r="A42" s="60"/>
      <c r="B42" s="61" t="s">
        <v>62</v>
      </c>
      <c r="C42" s="62"/>
      <c r="D42" s="62"/>
      <c r="E42" s="62"/>
      <c r="F42" s="62"/>
      <c r="G42" s="62"/>
      <c r="H42" s="62"/>
      <c r="I42" s="62"/>
    </row>
    <row r="43" spans="1:9" s="4" customFormat="1" ht="39" customHeight="1" x14ac:dyDescent="0.25">
      <c r="A43" s="60"/>
      <c r="B43" s="61" t="s">
        <v>63</v>
      </c>
      <c r="C43" s="62"/>
      <c r="D43" s="62"/>
      <c r="E43" s="62"/>
      <c r="F43" s="62"/>
      <c r="G43" s="62"/>
      <c r="H43" s="62"/>
      <c r="I43" s="62"/>
    </row>
    <row r="44" spans="1:9" s="4" customFormat="1" ht="39" customHeight="1" x14ac:dyDescent="0.25">
      <c r="A44" s="60"/>
      <c r="B44" s="61" t="s">
        <v>64</v>
      </c>
      <c r="C44" s="62"/>
      <c r="D44" s="62"/>
      <c r="E44" s="62"/>
      <c r="F44" s="62"/>
      <c r="G44" s="62"/>
      <c r="H44" s="62"/>
      <c r="I44" s="62"/>
    </row>
    <row r="45" spans="1:9" s="4" customFormat="1" ht="12.75" x14ac:dyDescent="0.25">
      <c r="A45" s="63" t="s">
        <v>55</v>
      </c>
      <c r="B45" s="10"/>
      <c r="C45" s="10"/>
      <c r="D45" s="43" t="s">
        <v>65</v>
      </c>
      <c r="E45" s="43"/>
      <c r="F45" s="43"/>
      <c r="G45" s="43"/>
      <c r="H45" s="43"/>
      <c r="I45" s="65"/>
    </row>
    <row r="46" spans="1:9" s="4" customFormat="1" ht="44.25" customHeight="1" x14ac:dyDescent="0.25">
      <c r="A46" s="64" t="s">
        <v>57</v>
      </c>
      <c r="B46" s="12"/>
      <c r="C46" s="12"/>
      <c r="D46" s="12" t="s">
        <v>66</v>
      </c>
      <c r="E46" s="12"/>
      <c r="F46" s="12"/>
      <c r="G46" s="12"/>
      <c r="H46" s="12"/>
      <c r="I46" s="13"/>
    </row>
    <row r="47" spans="1:9" s="4" customFormat="1" ht="12.75" x14ac:dyDescent="0.25">
      <c r="A47" s="14"/>
      <c r="B47" s="14"/>
      <c r="C47" s="14"/>
      <c r="D47" s="14"/>
      <c r="E47" s="14"/>
      <c r="F47" s="14"/>
      <c r="G47" s="14"/>
      <c r="H47" s="14"/>
      <c r="I47" s="15"/>
    </row>
    <row r="48" spans="1:9" s="4" customFormat="1" ht="12.75" x14ac:dyDescent="0.25">
      <c r="A48" s="1" t="s">
        <v>67</v>
      </c>
      <c r="B48" s="14"/>
      <c r="C48" s="14"/>
      <c r="D48" s="14"/>
      <c r="E48" s="14"/>
      <c r="F48" s="14"/>
      <c r="G48" s="14"/>
      <c r="H48" s="14"/>
      <c r="I48" s="15"/>
    </row>
    <row r="49" spans="1:9" s="4" customFormat="1" ht="39" customHeight="1" x14ac:dyDescent="0.25">
      <c r="A49" s="21" t="s">
        <v>68</v>
      </c>
      <c r="B49" s="66"/>
      <c r="C49" s="58" t="s">
        <v>69</v>
      </c>
      <c r="D49" s="58"/>
      <c r="E49" s="58"/>
      <c r="F49" s="58"/>
      <c r="G49" s="58"/>
      <c r="H49" s="58"/>
      <c r="I49" s="59"/>
    </row>
    <row r="50" spans="1:9" s="4" customFormat="1" ht="39" customHeight="1" x14ac:dyDescent="0.25">
      <c r="A50" s="67"/>
      <c r="B50" s="68"/>
      <c r="C50" s="69" t="s">
        <v>70</v>
      </c>
      <c r="D50" s="69"/>
      <c r="E50" s="69"/>
      <c r="F50" s="69"/>
      <c r="G50" s="69"/>
      <c r="H50" s="69"/>
      <c r="I50" s="61"/>
    </row>
    <row r="51" spans="1:9" s="4" customFormat="1" ht="39" customHeight="1" x14ac:dyDescent="0.25">
      <c r="A51" s="25"/>
      <c r="B51" s="70"/>
      <c r="C51" s="71" t="s">
        <v>71</v>
      </c>
      <c r="D51" s="71"/>
      <c r="E51" s="71"/>
      <c r="F51" s="71"/>
      <c r="G51" s="71"/>
      <c r="H51" s="71"/>
      <c r="I51" s="72"/>
    </row>
    <row r="52" spans="1:9" s="4" customFormat="1" ht="31.35" customHeight="1" x14ac:dyDescent="0.25">
      <c r="A52" s="21" t="s">
        <v>72</v>
      </c>
      <c r="B52" s="66"/>
      <c r="C52" s="58" t="s">
        <v>73</v>
      </c>
      <c r="D52" s="58"/>
      <c r="E52" s="58"/>
      <c r="F52" s="58"/>
      <c r="G52" s="58"/>
      <c r="H52" s="58"/>
      <c r="I52" s="59"/>
    </row>
    <row r="53" spans="1:9" s="4" customFormat="1" ht="31.35" customHeight="1" x14ac:dyDescent="0.25">
      <c r="A53" s="25"/>
      <c r="B53" s="70"/>
      <c r="C53" s="71" t="s">
        <v>74</v>
      </c>
      <c r="D53" s="71"/>
      <c r="E53" s="71"/>
      <c r="F53" s="71"/>
      <c r="G53" s="71"/>
      <c r="H53" s="71"/>
      <c r="I53" s="72"/>
    </row>
    <row r="54" spans="1:9" s="4" customFormat="1" ht="12.75" x14ac:dyDescent="0.25">
      <c r="A54" s="14"/>
      <c r="B54" s="14"/>
      <c r="C54" s="14"/>
      <c r="D54" s="14"/>
      <c r="E54" s="14"/>
      <c r="F54" s="14"/>
      <c r="G54" s="14"/>
      <c r="H54" s="14"/>
      <c r="I54" s="15"/>
    </row>
    <row r="55" spans="1:9" s="4" customFormat="1" ht="12.75" x14ac:dyDescent="0.25">
      <c r="A55" s="2" t="s">
        <v>75</v>
      </c>
      <c r="B55" s="15"/>
      <c r="C55" s="15"/>
      <c r="D55" s="15"/>
      <c r="E55" s="15"/>
      <c r="F55" s="15"/>
      <c r="G55" s="15"/>
      <c r="H55" s="14"/>
      <c r="I55" s="15"/>
    </row>
    <row r="56" spans="1:9" s="4" customFormat="1" x14ac:dyDescent="0.25">
      <c r="A56" s="73" t="s">
        <v>76</v>
      </c>
      <c r="B56" s="73"/>
      <c r="C56" s="73"/>
      <c r="D56" s="73"/>
      <c r="E56" s="73"/>
      <c r="F56" s="73"/>
      <c r="G56" s="73"/>
      <c r="H56" s="74">
        <f>H59+H67</f>
        <v>3.04</v>
      </c>
      <c r="I56" s="75" t="s">
        <v>77</v>
      </c>
    </row>
    <row r="57" spans="1:9" s="4" customFormat="1" ht="12.75" x14ac:dyDescent="0.25">
      <c r="A57" s="76" t="s">
        <v>78</v>
      </c>
      <c r="B57" s="9" t="s">
        <v>79</v>
      </c>
      <c r="C57" s="9"/>
      <c r="D57" s="9"/>
      <c r="E57" s="9"/>
      <c r="F57" s="9"/>
      <c r="G57" s="9"/>
      <c r="H57" s="74">
        <v>0</v>
      </c>
      <c r="I57" s="77" t="s">
        <v>80</v>
      </c>
    </row>
    <row r="58" spans="1:9" s="4" customFormat="1" ht="12.75" x14ac:dyDescent="0.25">
      <c r="A58" s="78" t="s">
        <v>81</v>
      </c>
      <c r="B58" s="78"/>
      <c r="C58" s="78"/>
      <c r="D58" s="78"/>
      <c r="E58" s="78"/>
      <c r="F58" s="78"/>
      <c r="G58" s="78"/>
      <c r="H58" s="79"/>
      <c r="I58" s="80"/>
    </row>
    <row r="59" spans="1:9" s="4" customFormat="1" ht="14.1" customHeight="1" x14ac:dyDescent="0.25">
      <c r="A59" s="50" t="s">
        <v>82</v>
      </c>
      <c r="B59" s="50"/>
      <c r="C59" s="50"/>
      <c r="D59" s="50"/>
      <c r="E59" s="50"/>
      <c r="F59" s="77">
        <f>SUM(F60:F65)</f>
        <v>41</v>
      </c>
      <c r="G59" s="77" t="s">
        <v>49</v>
      </c>
      <c r="H59" s="81">
        <f>F59/25</f>
        <v>1.64</v>
      </c>
      <c r="I59" s="75" t="s">
        <v>77</v>
      </c>
    </row>
    <row r="60" spans="1:9" s="4" customFormat="1" ht="14.1" customHeight="1" x14ac:dyDescent="0.25">
      <c r="A60" s="82" t="s">
        <v>83</v>
      </c>
      <c r="B60" s="9" t="s">
        <v>84</v>
      </c>
      <c r="C60" s="9"/>
      <c r="D60" s="9"/>
      <c r="E60" s="9"/>
      <c r="F60" s="77">
        <v>12</v>
      </c>
      <c r="G60" s="77" t="s">
        <v>49</v>
      </c>
      <c r="H60" s="83"/>
      <c r="I60" s="84"/>
    </row>
    <row r="61" spans="1:9" s="4" customFormat="1" ht="14.1" customHeight="1" x14ac:dyDescent="0.25">
      <c r="A61" s="14"/>
      <c r="B61" s="9" t="s">
        <v>85</v>
      </c>
      <c r="C61" s="9"/>
      <c r="D61" s="9"/>
      <c r="E61" s="9"/>
      <c r="F61" s="77">
        <v>20</v>
      </c>
      <c r="G61" s="77" t="s">
        <v>49</v>
      </c>
      <c r="H61" s="83"/>
      <c r="I61" s="85"/>
    </row>
    <row r="62" spans="1:9" s="4" customFormat="1" ht="14.1" customHeight="1" x14ac:dyDescent="0.25">
      <c r="A62" s="14"/>
      <c r="B62" s="9" t="s">
        <v>86</v>
      </c>
      <c r="C62" s="9"/>
      <c r="D62" s="9"/>
      <c r="E62" s="9"/>
      <c r="F62" s="77">
        <v>5</v>
      </c>
      <c r="G62" s="77" t="s">
        <v>49</v>
      </c>
      <c r="H62" s="86"/>
      <c r="I62" s="85"/>
    </row>
    <row r="63" spans="1:9" s="4" customFormat="1" ht="14.1" customHeight="1" x14ac:dyDescent="0.25">
      <c r="A63" s="14"/>
      <c r="B63" s="9" t="s">
        <v>87</v>
      </c>
      <c r="C63" s="9"/>
      <c r="D63" s="9"/>
      <c r="E63" s="9"/>
      <c r="F63" s="77" t="s">
        <v>88</v>
      </c>
      <c r="G63" s="77" t="s">
        <v>49</v>
      </c>
      <c r="H63" s="86"/>
      <c r="I63" s="85"/>
    </row>
    <row r="64" spans="1:9" s="4" customFormat="1" ht="14.1" customHeight="1" x14ac:dyDescent="0.25">
      <c r="A64" s="14"/>
      <c r="B64" s="9" t="s">
        <v>89</v>
      </c>
      <c r="C64" s="9"/>
      <c r="D64" s="9"/>
      <c r="E64" s="9"/>
      <c r="F64" s="77" t="s">
        <v>88</v>
      </c>
      <c r="G64" s="77" t="s">
        <v>49</v>
      </c>
      <c r="H64" s="86"/>
      <c r="I64" s="85"/>
    </row>
    <row r="65" spans="1:9" s="4" customFormat="1" ht="14.1" customHeight="1" x14ac:dyDescent="0.25">
      <c r="A65" s="14"/>
      <c r="B65" s="9" t="s">
        <v>90</v>
      </c>
      <c r="C65" s="9"/>
      <c r="D65" s="9"/>
      <c r="E65" s="9"/>
      <c r="F65" s="77">
        <v>4</v>
      </c>
      <c r="G65" s="77" t="s">
        <v>49</v>
      </c>
      <c r="H65" s="83"/>
      <c r="I65" s="84"/>
    </row>
    <row r="66" spans="1:9" s="4" customFormat="1" ht="14.1" customHeight="1" x14ac:dyDescent="0.25">
      <c r="A66" s="50" t="s">
        <v>91</v>
      </c>
      <c r="B66" s="50"/>
      <c r="C66" s="50"/>
      <c r="D66" s="50"/>
      <c r="E66" s="50"/>
      <c r="F66" s="77">
        <v>0</v>
      </c>
      <c r="G66" s="77" t="s">
        <v>49</v>
      </c>
      <c r="H66" s="81" t="s">
        <v>88</v>
      </c>
      <c r="I66" s="75" t="s">
        <v>77</v>
      </c>
    </row>
    <row r="67" spans="1:9" s="4" customFormat="1" ht="14.1" customHeight="1" x14ac:dyDescent="0.25">
      <c r="A67" s="9" t="s">
        <v>92</v>
      </c>
      <c r="B67" s="9"/>
      <c r="C67" s="9"/>
      <c r="D67" s="9"/>
      <c r="E67" s="9"/>
      <c r="F67" s="77">
        <v>35</v>
      </c>
      <c r="G67" s="77" t="s">
        <v>49</v>
      </c>
      <c r="H67" s="81">
        <f>F67/25</f>
        <v>1.4</v>
      </c>
      <c r="I67" s="75" t="s">
        <v>77</v>
      </c>
    </row>
  </sheetData>
  <mergeCells count="75">
    <mergeCell ref="B65:E65"/>
    <mergeCell ref="A66:E66"/>
    <mergeCell ref="A67:E67"/>
    <mergeCell ref="A59:E59"/>
    <mergeCell ref="B60:E60"/>
    <mergeCell ref="B61:E61"/>
    <mergeCell ref="B62:E62"/>
    <mergeCell ref="B63:E63"/>
    <mergeCell ref="B64:E64"/>
    <mergeCell ref="A52:B53"/>
    <mergeCell ref="C52:I52"/>
    <mergeCell ref="C53:I53"/>
    <mergeCell ref="A56:G56"/>
    <mergeCell ref="B57:G57"/>
    <mergeCell ref="A58:G58"/>
    <mergeCell ref="B44:I44"/>
    <mergeCell ref="A45:C45"/>
    <mergeCell ref="D45:I45"/>
    <mergeCell ref="A46:C46"/>
    <mergeCell ref="D46:I46"/>
    <mergeCell ref="A49:B51"/>
    <mergeCell ref="C49:I49"/>
    <mergeCell ref="C50:I50"/>
    <mergeCell ref="C51:I51"/>
    <mergeCell ref="A37:C37"/>
    <mergeCell ref="D37:I37"/>
    <mergeCell ref="A38:C38"/>
    <mergeCell ref="D38:I38"/>
    <mergeCell ref="A39:G39"/>
    <mergeCell ref="A40:A44"/>
    <mergeCell ref="B40:I40"/>
    <mergeCell ref="B41:I41"/>
    <mergeCell ref="B42:I42"/>
    <mergeCell ref="B43:I43"/>
    <mergeCell ref="B28:G28"/>
    <mergeCell ref="B29:G29"/>
    <mergeCell ref="A32:G32"/>
    <mergeCell ref="A33:A36"/>
    <mergeCell ref="B33:I33"/>
    <mergeCell ref="B34:I34"/>
    <mergeCell ref="B35:I35"/>
    <mergeCell ref="B36:I36"/>
    <mergeCell ref="A22:I22"/>
    <mergeCell ref="B23:G23"/>
    <mergeCell ref="A24:I24"/>
    <mergeCell ref="B25:G25"/>
    <mergeCell ref="B26:G26"/>
    <mergeCell ref="A27:I27"/>
    <mergeCell ref="A15:I15"/>
    <mergeCell ref="A16:B17"/>
    <mergeCell ref="C16:I16"/>
    <mergeCell ref="C17:I17"/>
    <mergeCell ref="A19:D19"/>
    <mergeCell ref="A20:A21"/>
    <mergeCell ref="B20:G21"/>
    <mergeCell ref="H20:I20"/>
    <mergeCell ref="A11:E11"/>
    <mergeCell ref="F11:I11"/>
    <mergeCell ref="A12:E12"/>
    <mergeCell ref="F12:I12"/>
    <mergeCell ref="A13:E13"/>
    <mergeCell ref="F13:I13"/>
    <mergeCell ref="A6:C6"/>
    <mergeCell ref="D6:I6"/>
    <mergeCell ref="A8:I8"/>
    <mergeCell ref="A9:I9"/>
    <mergeCell ref="A10:E10"/>
    <mergeCell ref="F10:I10"/>
    <mergeCell ref="A2:I2"/>
    <mergeCell ref="A3:C3"/>
    <mergeCell ref="D3:I3"/>
    <mergeCell ref="A4:C4"/>
    <mergeCell ref="D4:I4"/>
    <mergeCell ref="A5:C5"/>
    <mergeCell ref="D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Recenzent</dc:creator>
  <cp:lastModifiedBy>Recenzent </cp:lastModifiedBy>
  <dcterms:created xsi:type="dcterms:W3CDTF">2021-05-01T16:18:23Z</dcterms:created>
  <dcterms:modified xsi:type="dcterms:W3CDTF">2021-05-01T16:48:45Z</dcterms:modified>
</cp:coreProperties>
</file>