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F61" i="1"/>
  <c r="H61" i="1" s="1"/>
  <c r="H58" i="1" s="1"/>
</calcChain>
</file>

<file path=xl/sharedStrings.xml><?xml version="1.0" encoding="utf-8"?>
<sst xmlns="http://schemas.openxmlformats.org/spreadsheetml/2006/main" count="123" uniqueCount="101">
  <si>
    <t>Przedmiot:</t>
  </si>
  <si>
    <t>Cyfrowa analiza obrazu</t>
  </si>
  <si>
    <t>Wymiar ECTS</t>
  </si>
  <si>
    <t>Status</t>
  </si>
  <si>
    <t>kierunkowy, uzupełniający do wyboru AGR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</si>
  <si>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</si>
  <si>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</si>
  <si>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</si>
  <si>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</si>
  <si>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</si>
  <si>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</si>
  <si>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</si>
  <si>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</si>
  <si>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</si>
  <si>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</si>
  <si>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</si>
  <si>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</si>
  <si>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</si>
  <si>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</si>
  <si>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</si>
  <si>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</si>
  <si>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</si>
  <si>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</si>
  <si>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</si>
  <si>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</si>
  <si>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</si>
  <si>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</si>
  <si>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</si>
  <si>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</si>
  <si>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CYF_W1</t>
  </si>
  <si>
    <t xml:space="preserve">systemy pozyskania i systemy analizy obrazu </t>
  </si>
  <si>
    <t>ZIP2_W04</t>
  </si>
  <si>
    <t>TZ</t>
  </si>
  <si>
    <t>CYF_W2</t>
  </si>
  <si>
    <t xml:space="preserve">systemy analizy obrazu możliwe do zastosowania w monitoringu procesów technologicznych </t>
  </si>
  <si>
    <t>ZIP2_W06</t>
  </si>
  <si>
    <t>CYF_W3</t>
  </si>
  <si>
    <t xml:space="preserve">metody, narzędzia oraz zasady prawidłowej akwizycji obrazu cyfrowego jego przekształcania i analizy obrazu przydatne do rozwiązywania zadań </t>
  </si>
  <si>
    <t>ZIP2_W09</t>
  </si>
  <si>
    <t>UMIEJĘTNOŚCI - potrafi:</t>
  </si>
  <si>
    <t>CYF_U1</t>
  </si>
  <si>
    <t>ustalić prawidłowe warunki pozyskania obrazu i zastosować właściwe narzędzia jego analizy w celu pozyskiwania i przetwarzania informacji wizualnej</t>
  </si>
  <si>
    <t>ZIP2_U08</t>
  </si>
  <si>
    <t>CYF_U2</t>
  </si>
  <si>
    <t xml:space="preserve">efektywnie wykorzystać narzędzia i aplikacje do akwizycji i analizy obrazu do realizacji projektów inżynierskich </t>
  </si>
  <si>
    <t>ZIP2_U12</t>
  </si>
  <si>
    <t>KOMPETENCJE SPOŁECZNE - jest gotów do:</t>
  </si>
  <si>
    <t>CYF_K1</t>
  </si>
  <si>
    <t xml:space="preserve">uznawania potrzeby i możliwości ciągłego dokształcania się w celu podnoszenia kompetencji z zakresu cyfrowej analizy obrazu </t>
  </si>
  <si>
    <t>ZIP2_K01</t>
  </si>
  <si>
    <t>CYF_K2</t>
  </si>
  <si>
    <t>uznawania znaczenia systemów analizy obrazu w rozwiązywaniu problemów inżynierskich</t>
  </si>
  <si>
    <t>ZIP2_K04</t>
  </si>
  <si>
    <t>Treści nauczania:</t>
  </si>
  <si>
    <t>Wykłady</t>
  </si>
  <si>
    <t>godz.</t>
  </si>
  <si>
    <t>Tematyka zajęć</t>
  </si>
  <si>
    <t>Struktura i zasady tworzenia obrazu cyfrowego. Systemy plików graficznych. Modele barw, analiza i korekcja barw. Podstawy pracy z programem do obróbki rastrowej, między innymi: filtry, korekcja barwna, korekcja gamma, histogram, jasność i kontrast.</t>
  </si>
  <si>
    <t xml:space="preserve">Metody pozyskiwania obrazów cyfrowych. Elementy składowe systemów wizyjnych. </t>
  </si>
  <si>
    <t>Filtry cyfrowe liniowe i nieliniowe. Przekształcenia morfologiczne. Erozja, dylatacja, otwarcie i zamkniecie, oczyszczanie brzegów, zalewanie otworów, prunning. Pomiary
liczebności, pola powierzchni, długości, średnic Fereta.</t>
  </si>
  <si>
    <t>Zastosowanie cyfrowej analizy obrazu w technice rolniczej i leśnej.</t>
  </si>
  <si>
    <t>Realizowane efekty uczenia się</t>
  </si>
  <si>
    <t>CYF_W1, CYF_W2, CYF_W3, CYF_K1, CYF_K2</t>
  </si>
  <si>
    <t>Sposoby weryfikacji oraz zasady i kryteria oceny</t>
  </si>
  <si>
    <t>Egzamin pisemny - 50% oceny końcowej
Kryteria oceny:
Na ocenę 3.0 - zna podstawowe systemy wizyjne, zna podstawowe metody przekształcania i analizy obrazu
Na ocenę 4.0 - zna systemy wizyjne oraz podstawowe metody, narzędzia oraz zasady akwizycji obrazu cyfrowego, zna metody przekształcania i analizy obrazu
Na ocenę 5.0 - zna metody systemy wizyjne, narzędzia oraz zasady prawidłowej akwizycji obrazu cyfrowego, zna metody przekształcania i analizy obrazu pod kątem ich zastosowania do pomiarów wybranych wielkości</t>
  </si>
  <si>
    <t>Ćwiczenia laboratoryjne</t>
  </si>
  <si>
    <t>Systemy analizy obrazu. Dobór i ustalenie parametrów akwizycji. Dobór narzędzi akwizycji do wymaganej jakości uzyskiwanego obrazu cyfrowego i wymagań dalszej jego analizy.</t>
  </si>
  <si>
    <t>Podstawowe narzędzia korekty obrazu rastrowego</t>
  </si>
  <si>
    <t>Zastosowanie przekształceń punktowych (aplikacja MultiScan)</t>
  </si>
  <si>
    <t>Korekta obrazów cyfrowych przy wykorzystaniu podstawowych filtrów liniowych (aplikacja MultiScan)</t>
  </si>
  <si>
    <t>Pomiar liczby wybranych obiektów na obrazach cyfrowych</t>
  </si>
  <si>
    <t>Pomiar geometrii wybranych obiektów na obrazach cyfrowych</t>
  </si>
  <si>
    <t>CYF_U1, CYF_U2, CYF_K1, CYF_K2</t>
  </si>
  <si>
    <t>Zaliczenie sprawozdań - 50% oceny końcowej
Kryteria oceny:
Na ocenę 3.0 - posługuje się podstawowymi narzędziami do akwizycji obrazu, posługuje się podstawowymi funkcjami aplikacji do przetwarzania i analizy obrazu, samodzielnie planuje i przeprowadza eksperymenty posługując się podstawowymi narzędziami do akwizycji obrazu
Na ocenę 4.0 - potrafi ustalić warunki akwizycji obrazu cyfrowego oraz posługuje się narzędziami do jego akwizycji, posługuje się narzędziami do akwizycji, przetwarzania oraz analizy obrazu, samodzielnie planuje i przeprowadza eksperymenty ustalając warunki akwizycji obrazu
cyfrowego oraz posługując się narzędziami do jego akwizycji
Na ocenę 5.0 - potrafi prawidłowo dobrać warunki akwizycji obrazu cyfrowego pod kątem jego dalszego przetwarzania, posługuje się narzędziami do przetwarzania oraz analizy obrazu pozwalającymi na uzyskanie z nich pożądanych informacji, samodzielnie planuje i przeprowadza eksperymenty ustalając warunki akwizycji obrazu
cyfrowego pod katem jego dalszego przetwarzania.</t>
  </si>
  <si>
    <t>Literatura:</t>
  </si>
  <si>
    <t>Podstawowa</t>
  </si>
  <si>
    <t>Wojnar L. i in. 2002 Praktyka analizy obrazu Polskie Towarzystwo Stereologiczne,
Kraków</t>
  </si>
  <si>
    <t>Tadeusiewicz R. Korohoda P. 1997 Komputerowa analiza i przetwarzanie obrazów
Fundacja Postępu Telekomunikacji, Kraków</t>
  </si>
  <si>
    <t>Foley i in. 1995 Wprowadzenie do grafiki</t>
  </si>
  <si>
    <t>Uzupełniająca</t>
  </si>
  <si>
    <t>Watkins C.D. i in. 1995 Nowoczesne metody przetwarzania obrazu WNT, Warszawa</t>
  </si>
  <si>
    <t>Malina W., Smatacz M 2002 Metody cyfrowego przetwarzania obrazów Akademicka
Oficyna Wydawnicza Exit, Warszawa</t>
  </si>
  <si>
    <t>Struktura efektów uczenia się:</t>
  </si>
  <si>
    <t xml:space="preserve">Dyscyplina – </t>
  </si>
  <si>
    <t>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</si>
  <si>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</si>
  <si>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</si>
  <si>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</si>
  <si>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</si>
  <si>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</si>
  <si>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</si>
  <si>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</si>
  <si>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</si>
  <si>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</si>
  <si>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</si>
  <si>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</si>
  <si>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</si>
  <si>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</si>
  <si>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</si>
  <si>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…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</si>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</sst>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/>
    <xf numFmtId="0" fontId="5" fillId="0" borderId="6" xfId="0" applyFont="1" applyBorder="1"/>
    <xf numFmtId="0" fontId="4" fillId="0" borderId="6" xfId="0" applyFont="1" applyBorder="1" applyAlignment="1">
      <alignment vertical="center" wrapText="1"/>
    </xf>
    <xf numFmtId="0" fontId="5" fillId="0" borderId="10" xfId="0" applyFont="1" applyBorder="1"/>
    <xf numFmtId="0" fontId="5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M70" sqref="M70"/>
    </sheetView>
  </sheetViews>
  <sheetFormatPr defaultRowHeight="15" x14ac:dyDescent="0.25"/>
  <cols>
    <col min="8" max="8" width="11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56" t="s">
        <v>1</v>
      </c>
      <c r="B2" s="56"/>
      <c r="C2" s="56"/>
      <c r="D2" s="56"/>
      <c r="E2" s="56"/>
      <c r="F2" s="56"/>
      <c r="G2" s="56"/>
      <c r="H2" s="56"/>
      <c r="I2" s="56"/>
    </row>
    <row r="3" spans="1:9" s="3" customFormat="1" ht="12.75" x14ac:dyDescent="0.25">
      <c r="A3" s="50" t="s">
        <v>2</v>
      </c>
      <c r="B3" s="51"/>
      <c r="C3" s="51"/>
      <c r="D3" s="52">
        <v>3</v>
      </c>
      <c r="E3" s="57"/>
      <c r="F3" s="57"/>
      <c r="G3" s="57"/>
      <c r="H3" s="57"/>
      <c r="I3" s="57"/>
    </row>
    <row r="4" spans="1:9" s="3" customFormat="1" ht="12.75" x14ac:dyDescent="0.25">
      <c r="A4" s="50" t="s">
        <v>3</v>
      </c>
      <c r="B4" s="51"/>
      <c r="C4" s="51"/>
      <c r="D4" s="21" t="s">
        <v>4</v>
      </c>
      <c r="E4" s="21"/>
      <c r="F4" s="21"/>
      <c r="G4" s="21"/>
      <c r="H4" s="21"/>
      <c r="I4" s="22"/>
    </row>
    <row r="5" spans="1:9" s="3" customFormat="1" ht="12.75" x14ac:dyDescent="0.25">
      <c r="A5" s="50" t="s">
        <v>5</v>
      </c>
      <c r="B5" s="51"/>
      <c r="C5" s="51"/>
      <c r="D5" s="21" t="s">
        <v>6</v>
      </c>
      <c r="E5" s="21"/>
      <c r="F5" s="21"/>
      <c r="G5" s="21"/>
      <c r="H5" s="21"/>
      <c r="I5" s="22"/>
    </row>
    <row r="6" spans="1:9" s="3" customFormat="1" ht="12.75" x14ac:dyDescent="0.25">
      <c r="A6" s="50" t="s">
        <v>7</v>
      </c>
      <c r="B6" s="51"/>
      <c r="C6" s="51"/>
      <c r="D6" s="53" t="s">
        <v>8</v>
      </c>
      <c r="E6" s="53"/>
      <c r="F6" s="53"/>
      <c r="G6" s="53"/>
      <c r="H6" s="53"/>
      <c r="I6" s="54"/>
    </row>
    <row r="7" spans="1:9" s="3" customFormat="1" ht="12.75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s="3" customFormat="1" ht="12.75" x14ac:dyDescent="0.25">
      <c r="A8" s="55" t="s">
        <v>9</v>
      </c>
      <c r="B8" s="55"/>
      <c r="C8" s="55"/>
      <c r="D8" s="55"/>
      <c r="E8" s="55"/>
      <c r="F8" s="55"/>
      <c r="G8" s="55"/>
      <c r="H8" s="55"/>
      <c r="I8" s="55"/>
    </row>
    <row r="9" spans="1:9" s="3" customFormat="1" ht="12.75" x14ac:dyDescent="0.25">
      <c r="A9" s="41" t="s">
        <v>10</v>
      </c>
      <c r="B9" s="41"/>
      <c r="C9" s="41"/>
      <c r="D9" s="41"/>
      <c r="E9" s="41"/>
      <c r="F9" s="41"/>
      <c r="G9" s="41"/>
      <c r="H9" s="41"/>
      <c r="I9" s="41"/>
    </row>
    <row r="10" spans="1:9" s="3" customFormat="1" ht="12.75" x14ac:dyDescent="0.25">
      <c r="A10" s="50" t="s">
        <v>11</v>
      </c>
      <c r="B10" s="51"/>
      <c r="C10" s="51"/>
      <c r="D10" s="51"/>
      <c r="E10" s="51"/>
      <c r="F10" s="51" t="s">
        <v>12</v>
      </c>
      <c r="G10" s="51"/>
      <c r="H10" s="51"/>
      <c r="I10" s="52"/>
    </row>
    <row r="11" spans="1:9" s="3" customFormat="1" ht="12.75" x14ac:dyDescent="0.25">
      <c r="A11" s="50" t="s">
        <v>13</v>
      </c>
      <c r="B11" s="51"/>
      <c r="C11" s="51"/>
      <c r="D11" s="51"/>
      <c r="E11" s="51"/>
      <c r="F11" s="51" t="s">
        <v>14</v>
      </c>
      <c r="G11" s="51"/>
      <c r="H11" s="51"/>
      <c r="I11" s="52"/>
    </row>
    <row r="12" spans="1:9" s="3" customFormat="1" ht="12.75" x14ac:dyDescent="0.25">
      <c r="A12" s="50" t="s">
        <v>15</v>
      </c>
      <c r="B12" s="51"/>
      <c r="C12" s="51"/>
      <c r="D12" s="51"/>
      <c r="E12" s="51"/>
      <c r="F12" s="51">
        <v>3</v>
      </c>
      <c r="G12" s="51"/>
      <c r="H12" s="51"/>
      <c r="I12" s="52"/>
    </row>
    <row r="13" spans="1:9" s="3" customFormat="1" ht="12.75" x14ac:dyDescent="0.25">
      <c r="A13" s="50" t="s">
        <v>16</v>
      </c>
      <c r="B13" s="51"/>
      <c r="C13" s="51"/>
      <c r="D13" s="51"/>
      <c r="E13" s="51"/>
      <c r="F13" s="51" t="s">
        <v>17</v>
      </c>
      <c r="G13" s="51"/>
      <c r="H13" s="51"/>
      <c r="I13" s="52"/>
    </row>
    <row r="14" spans="1:9" s="3" customFormat="1" ht="12.7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s="3" customFormat="1" ht="12.75" x14ac:dyDescent="0.25">
      <c r="A15" s="41" t="s">
        <v>18</v>
      </c>
      <c r="B15" s="41"/>
      <c r="C15" s="41"/>
      <c r="D15" s="41"/>
      <c r="E15" s="41"/>
      <c r="F15" s="41"/>
      <c r="G15" s="41"/>
      <c r="H15" s="41"/>
      <c r="I15" s="41"/>
    </row>
    <row r="16" spans="1:9" s="3" customFormat="1" ht="12.75" x14ac:dyDescent="0.2">
      <c r="A16" s="42" t="s">
        <v>19</v>
      </c>
      <c r="B16" s="43"/>
      <c r="C16" s="5" t="s">
        <v>20</v>
      </c>
      <c r="D16" s="6"/>
      <c r="E16" s="6"/>
      <c r="F16" s="6"/>
      <c r="G16" s="7"/>
      <c r="H16" s="7"/>
      <c r="I16" s="7"/>
    </row>
    <row r="17" spans="1:9" s="3" customFormat="1" ht="12.75" x14ac:dyDescent="0.2">
      <c r="A17" s="44"/>
      <c r="B17" s="45"/>
      <c r="C17" s="8" t="s">
        <v>21</v>
      </c>
      <c r="D17" s="9"/>
      <c r="E17" s="9"/>
      <c r="F17" s="9"/>
      <c r="G17" s="10"/>
      <c r="H17" s="10"/>
      <c r="I17" s="10"/>
    </row>
    <row r="18" spans="1:9" s="3" customFormat="1" ht="12.75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s="3" customFormat="1" ht="12.75" x14ac:dyDescent="0.25">
      <c r="A19" s="46" t="s">
        <v>22</v>
      </c>
      <c r="B19" s="46"/>
      <c r="C19" s="46"/>
      <c r="D19" s="46"/>
      <c r="E19" s="4"/>
      <c r="F19" s="4"/>
      <c r="G19" s="4"/>
      <c r="H19" s="4"/>
      <c r="I19" s="4"/>
    </row>
    <row r="20" spans="1:9" s="3" customFormat="1" ht="12.75" x14ac:dyDescent="0.25">
      <c r="A20" s="47" t="s">
        <v>23</v>
      </c>
      <c r="B20" s="48" t="s">
        <v>24</v>
      </c>
      <c r="C20" s="48"/>
      <c r="D20" s="48"/>
      <c r="E20" s="48"/>
      <c r="F20" s="48"/>
      <c r="G20" s="48"/>
      <c r="H20" s="48" t="s">
        <v>25</v>
      </c>
      <c r="I20" s="49"/>
    </row>
    <row r="21" spans="1:9" s="3" customFormat="1" ht="38.25" x14ac:dyDescent="0.25">
      <c r="A21" s="47"/>
      <c r="B21" s="48"/>
      <c r="C21" s="48"/>
      <c r="D21" s="48"/>
      <c r="E21" s="48"/>
      <c r="F21" s="48"/>
      <c r="G21" s="48"/>
      <c r="H21" s="11" t="s">
        <v>26</v>
      </c>
      <c r="I21" s="12" t="s">
        <v>27</v>
      </c>
    </row>
    <row r="22" spans="1:9" s="3" customFormat="1" ht="12.75" x14ac:dyDescent="0.25">
      <c r="A22" s="33" t="s">
        <v>28</v>
      </c>
      <c r="B22" s="34"/>
      <c r="C22" s="34"/>
      <c r="D22" s="34"/>
      <c r="E22" s="34"/>
      <c r="F22" s="34"/>
      <c r="G22" s="34"/>
      <c r="H22" s="34"/>
      <c r="I22" s="35"/>
    </row>
    <row r="23" spans="1:9" s="3" customFormat="1" ht="29.25" customHeight="1" x14ac:dyDescent="0.25">
      <c r="A23" s="13" t="s">
        <v>29</v>
      </c>
      <c r="B23" s="40" t="s">
        <v>30</v>
      </c>
      <c r="C23" s="40"/>
      <c r="D23" s="40"/>
      <c r="E23" s="40"/>
      <c r="F23" s="40"/>
      <c r="G23" s="40"/>
      <c r="H23" s="14" t="s">
        <v>31</v>
      </c>
      <c r="I23" s="15" t="s">
        <v>32</v>
      </c>
    </row>
    <row r="24" spans="1:9" s="3" customFormat="1" ht="29.25" customHeight="1" x14ac:dyDescent="0.25">
      <c r="A24" s="13" t="s">
        <v>33</v>
      </c>
      <c r="B24" s="40" t="s">
        <v>34</v>
      </c>
      <c r="C24" s="40"/>
      <c r="D24" s="40"/>
      <c r="E24" s="40"/>
      <c r="F24" s="40"/>
      <c r="G24" s="40"/>
      <c r="H24" s="14" t="s">
        <v>35</v>
      </c>
      <c r="I24" s="15" t="s">
        <v>32</v>
      </c>
    </row>
    <row r="25" spans="1:9" s="3" customFormat="1" ht="29.25" customHeight="1" x14ac:dyDescent="0.25">
      <c r="A25" s="13" t="s">
        <v>36</v>
      </c>
      <c r="B25" s="40" t="s">
        <v>37</v>
      </c>
      <c r="C25" s="40"/>
      <c r="D25" s="40"/>
      <c r="E25" s="40"/>
      <c r="F25" s="40"/>
      <c r="G25" s="40"/>
      <c r="H25" s="14" t="s">
        <v>38</v>
      </c>
      <c r="I25" s="15" t="s">
        <v>32</v>
      </c>
    </row>
    <row r="26" spans="1:9" s="3" customFormat="1" ht="12.75" x14ac:dyDescent="0.25">
      <c r="A26" s="33" t="s">
        <v>39</v>
      </c>
      <c r="B26" s="34"/>
      <c r="C26" s="34"/>
      <c r="D26" s="34"/>
      <c r="E26" s="34"/>
      <c r="F26" s="34"/>
      <c r="G26" s="34"/>
      <c r="H26" s="34"/>
      <c r="I26" s="35"/>
    </row>
    <row r="27" spans="1:9" s="3" customFormat="1" ht="31.5" customHeight="1" x14ac:dyDescent="0.25">
      <c r="A27" s="13" t="s">
        <v>40</v>
      </c>
      <c r="B27" s="20" t="s">
        <v>41</v>
      </c>
      <c r="C27" s="20"/>
      <c r="D27" s="20"/>
      <c r="E27" s="20"/>
      <c r="F27" s="20"/>
      <c r="G27" s="20"/>
      <c r="H27" s="14" t="s">
        <v>42</v>
      </c>
      <c r="I27" s="15" t="s">
        <v>32</v>
      </c>
    </row>
    <row r="28" spans="1:9" s="3" customFormat="1" ht="31.5" customHeight="1" x14ac:dyDescent="0.25">
      <c r="A28" s="13" t="s">
        <v>43</v>
      </c>
      <c r="B28" s="31" t="s">
        <v>44</v>
      </c>
      <c r="C28" s="32"/>
      <c r="D28" s="32"/>
      <c r="E28" s="32"/>
      <c r="F28" s="32"/>
      <c r="G28" s="19"/>
      <c r="H28" s="14" t="s">
        <v>45</v>
      </c>
      <c r="I28" s="15" t="s">
        <v>32</v>
      </c>
    </row>
    <row r="29" spans="1:9" s="3" customFormat="1" ht="12.75" x14ac:dyDescent="0.25">
      <c r="A29" s="33" t="s">
        <v>46</v>
      </c>
      <c r="B29" s="34"/>
      <c r="C29" s="34"/>
      <c r="D29" s="34"/>
      <c r="E29" s="34"/>
      <c r="F29" s="34"/>
      <c r="G29" s="34"/>
      <c r="H29" s="34"/>
      <c r="I29" s="35"/>
    </row>
    <row r="30" spans="1:9" s="3" customFormat="1" ht="29.25" customHeight="1" x14ac:dyDescent="0.25">
      <c r="A30" s="13" t="s">
        <v>47</v>
      </c>
      <c r="B30" s="36" t="s">
        <v>48</v>
      </c>
      <c r="C30" s="36"/>
      <c r="D30" s="36"/>
      <c r="E30" s="36"/>
      <c r="F30" s="36"/>
      <c r="G30" s="36"/>
      <c r="H30" s="14" t="s">
        <v>49</v>
      </c>
      <c r="I30" s="15" t="s">
        <v>32</v>
      </c>
    </row>
    <row r="31" spans="1:9" s="3" customFormat="1" ht="29.25" customHeight="1" x14ac:dyDescent="0.25">
      <c r="A31" s="13" t="s">
        <v>50</v>
      </c>
      <c r="B31" s="36" t="s">
        <v>51</v>
      </c>
      <c r="C31" s="36"/>
      <c r="D31" s="36"/>
      <c r="E31" s="36"/>
      <c r="F31" s="36"/>
      <c r="G31" s="36"/>
      <c r="H31" s="16" t="s">
        <v>52</v>
      </c>
      <c r="I31" s="15" t="s">
        <v>32</v>
      </c>
    </row>
    <row r="32" spans="1:9" s="3" customFormat="1" ht="12.75" x14ac:dyDescent="0.25">
      <c r="A32" s="4"/>
      <c r="B32" s="4"/>
      <c r="C32" s="4"/>
      <c r="D32" s="4"/>
      <c r="E32" s="4"/>
      <c r="F32" s="4"/>
      <c r="G32" s="4"/>
      <c r="H32" s="4"/>
      <c r="I32" s="4"/>
    </row>
    <row r="33" spans="1:9" s="3" customFormat="1" ht="12.75" x14ac:dyDescent="0.25">
      <c r="A33" s="1" t="s">
        <v>53</v>
      </c>
      <c r="B33" s="2"/>
      <c r="C33" s="2"/>
      <c r="D33" s="2"/>
      <c r="E33" s="2"/>
      <c r="F33" s="2"/>
      <c r="G33" s="2"/>
      <c r="H33" s="2"/>
      <c r="I33" s="2"/>
    </row>
    <row r="34" spans="1:9" s="3" customFormat="1" ht="12.75" x14ac:dyDescent="0.25">
      <c r="A34" s="26" t="s">
        <v>54</v>
      </c>
      <c r="B34" s="26"/>
      <c r="C34" s="26"/>
      <c r="D34" s="26"/>
      <c r="E34" s="26"/>
      <c r="F34" s="26"/>
      <c r="G34" s="26"/>
      <c r="H34" s="17">
        <v>12</v>
      </c>
      <c r="I34" s="18" t="s">
        <v>55</v>
      </c>
    </row>
    <row r="35" spans="1:9" s="3" customFormat="1" ht="44.25" customHeight="1" x14ac:dyDescent="0.25">
      <c r="A35" s="27" t="s">
        <v>56</v>
      </c>
      <c r="B35" s="29" t="s">
        <v>57</v>
      </c>
      <c r="C35" s="37"/>
      <c r="D35" s="37"/>
      <c r="E35" s="37"/>
      <c r="F35" s="37"/>
      <c r="G35" s="37"/>
      <c r="H35" s="37"/>
      <c r="I35" s="38"/>
    </row>
    <row r="36" spans="1:9" s="3" customFormat="1" ht="22.5" customHeight="1" x14ac:dyDescent="0.25">
      <c r="A36" s="28"/>
      <c r="B36" s="23" t="s">
        <v>58</v>
      </c>
      <c r="C36" s="39"/>
      <c r="D36" s="39"/>
      <c r="E36" s="39"/>
      <c r="F36" s="39"/>
      <c r="G36" s="39"/>
      <c r="H36" s="39"/>
      <c r="I36" s="39"/>
    </row>
    <row r="37" spans="1:9" s="3" customFormat="1" ht="48.75" customHeight="1" x14ac:dyDescent="0.25">
      <c r="A37" s="28"/>
      <c r="B37" s="23" t="s">
        <v>59</v>
      </c>
      <c r="C37" s="39"/>
      <c r="D37" s="39"/>
      <c r="E37" s="39"/>
      <c r="F37" s="39"/>
      <c r="G37" s="39"/>
      <c r="H37" s="39"/>
      <c r="I37" s="39"/>
    </row>
    <row r="38" spans="1:9" s="3" customFormat="1" ht="21" customHeight="1" x14ac:dyDescent="0.25">
      <c r="A38" s="28"/>
      <c r="B38" s="23" t="s">
        <v>60</v>
      </c>
      <c r="C38" s="39"/>
      <c r="D38" s="39"/>
      <c r="E38" s="39"/>
      <c r="F38" s="39"/>
      <c r="G38" s="39"/>
      <c r="H38" s="39"/>
      <c r="I38" s="39"/>
    </row>
    <row r="39" spans="1:9" s="3" customFormat="1" ht="12.75" x14ac:dyDescent="0.25">
      <c r="A39" s="25" t="s">
        <v>61</v>
      </c>
      <c r="B39" s="21"/>
      <c r="C39" s="21"/>
      <c r="D39" s="21" t="s">
        <v>62</v>
      </c>
      <c r="E39" s="21"/>
      <c r="F39" s="21"/>
      <c r="G39" s="21"/>
      <c r="H39" s="21"/>
      <c r="I39" s="22"/>
    </row>
    <row r="40" spans="1:9" s="3" customFormat="1" ht="125.25" customHeight="1" x14ac:dyDescent="0.25">
      <c r="A40" s="19" t="s">
        <v>63</v>
      </c>
      <c r="B40" s="20"/>
      <c r="C40" s="20"/>
      <c r="D40" s="20" t="s">
        <v>64</v>
      </c>
      <c r="E40" s="21"/>
      <c r="F40" s="21"/>
      <c r="G40" s="21"/>
      <c r="H40" s="21"/>
      <c r="I40" s="22"/>
    </row>
    <row r="41" spans="1:9" s="3" customFormat="1" ht="12.75" x14ac:dyDescent="0.25">
      <c r="A41" s="26" t="s">
        <v>65</v>
      </c>
      <c r="B41" s="26"/>
      <c r="C41" s="26"/>
      <c r="D41" s="26"/>
      <c r="E41" s="26"/>
      <c r="F41" s="26"/>
      <c r="G41" s="26"/>
      <c r="H41" s="17">
        <v>20</v>
      </c>
      <c r="I41" s="18" t="s">
        <v>55</v>
      </c>
    </row>
    <row r="42" spans="1:9" s="3" customFormat="1" ht="24.95" customHeight="1" x14ac:dyDescent="0.25">
      <c r="A42" s="27" t="s">
        <v>56</v>
      </c>
      <c r="B42" s="29" t="s">
        <v>66</v>
      </c>
      <c r="C42" s="29"/>
      <c r="D42" s="29"/>
      <c r="E42" s="29"/>
      <c r="F42" s="29"/>
      <c r="G42" s="29"/>
      <c r="H42" s="29"/>
      <c r="I42" s="30"/>
    </row>
    <row r="43" spans="1:9" s="3" customFormat="1" ht="24.95" customHeight="1" x14ac:dyDescent="0.25">
      <c r="A43" s="28"/>
      <c r="B43" s="23" t="s">
        <v>67</v>
      </c>
      <c r="C43" s="24"/>
      <c r="D43" s="24"/>
      <c r="E43" s="24"/>
      <c r="F43" s="24"/>
      <c r="G43" s="24"/>
      <c r="H43" s="24"/>
      <c r="I43" s="24"/>
    </row>
    <row r="44" spans="1:9" s="3" customFormat="1" ht="24.95" customHeight="1" x14ac:dyDescent="0.25">
      <c r="A44" s="28"/>
      <c r="B44" s="23" t="s">
        <v>68</v>
      </c>
      <c r="C44" s="24"/>
      <c r="D44" s="24"/>
      <c r="E44" s="24"/>
      <c r="F44" s="24"/>
      <c r="G44" s="24"/>
      <c r="H44" s="24"/>
      <c r="I44" s="24"/>
    </row>
    <row r="45" spans="1:9" s="3" customFormat="1" ht="24.95" customHeight="1" x14ac:dyDescent="0.25">
      <c r="A45" s="28"/>
      <c r="B45" s="23" t="s">
        <v>69</v>
      </c>
      <c r="C45" s="24"/>
      <c r="D45" s="24"/>
      <c r="E45" s="24"/>
      <c r="F45" s="24"/>
      <c r="G45" s="24"/>
      <c r="H45" s="24"/>
      <c r="I45" s="24"/>
    </row>
    <row r="46" spans="1:9" s="3" customFormat="1" ht="24.95" customHeight="1" x14ac:dyDescent="0.25">
      <c r="A46" s="28"/>
      <c r="B46" s="23" t="s">
        <v>70</v>
      </c>
      <c r="C46" s="24"/>
      <c r="D46" s="24"/>
      <c r="E46" s="24"/>
      <c r="F46" s="24"/>
      <c r="G46" s="24"/>
      <c r="H46" s="24"/>
      <c r="I46" s="24"/>
    </row>
    <row r="47" spans="1:9" s="3" customFormat="1" ht="24.95" customHeight="1" x14ac:dyDescent="0.25">
      <c r="A47" s="28"/>
      <c r="B47" s="23" t="s">
        <v>71</v>
      </c>
      <c r="C47" s="24"/>
      <c r="D47" s="24"/>
      <c r="E47" s="24"/>
      <c r="F47" s="24"/>
      <c r="G47" s="24"/>
      <c r="H47" s="24"/>
      <c r="I47" s="24"/>
    </row>
    <row r="48" spans="1:9" s="3" customFormat="1" ht="12.75" x14ac:dyDescent="0.25">
      <c r="A48" s="25" t="s">
        <v>61</v>
      </c>
      <c r="B48" s="21"/>
      <c r="C48" s="21"/>
      <c r="D48" s="21" t="s">
        <v>72</v>
      </c>
      <c r="E48" s="21"/>
      <c r="F48" s="21"/>
      <c r="G48" s="21"/>
      <c r="H48" s="21"/>
      <c r="I48" s="22"/>
    </row>
    <row r="49" spans="1:9" s="3" customFormat="1" ht="234.75" customHeight="1" x14ac:dyDescent="0.25">
      <c r="A49" s="19" t="s">
        <v>63</v>
      </c>
      <c r="B49" s="20"/>
      <c r="C49" s="20"/>
      <c r="D49" s="20" t="s">
        <v>73</v>
      </c>
      <c r="E49" s="21"/>
      <c r="F49" s="21"/>
      <c r="G49" s="21"/>
      <c r="H49" s="21"/>
      <c r="I49" s="22"/>
    </row>
    <row r="50" spans="1:9" s="3" customFormat="1" ht="28.5" customHeight="1" x14ac:dyDescent="0.25">
      <c r="A50" s="1" t="s">
        <v>74</v>
      </c>
      <c r="B50" s="4"/>
      <c r="C50" s="4"/>
      <c r="D50" s="4"/>
      <c r="E50" s="4"/>
      <c r="F50" s="4"/>
      <c r="G50" s="4"/>
      <c r="H50" s="4"/>
      <c r="I50" s="4"/>
    </row>
    <row r="51" spans="1:9" s="3" customFormat="1" ht="12.75" x14ac:dyDescent="0.25">
      <c r="A51" s="58" t="s">
        <v>75</v>
      </c>
      <c r="B51" s="59"/>
      <c r="C51" s="29" t="s">
        <v>76</v>
      </c>
      <c r="D51" s="29"/>
      <c r="E51" s="29"/>
      <c r="F51" s="29"/>
      <c r="G51" s="29"/>
      <c r="H51" s="29"/>
      <c r="I51" s="30"/>
    </row>
    <row r="52" spans="1:9" s="3" customFormat="1" ht="24.95" customHeight="1" x14ac:dyDescent="0.25">
      <c r="A52" s="39"/>
      <c r="B52" s="60"/>
      <c r="C52" s="61" t="s">
        <v>77</v>
      </c>
      <c r="D52" s="61"/>
      <c r="E52" s="61"/>
      <c r="F52" s="61"/>
      <c r="G52" s="61"/>
      <c r="H52" s="61"/>
      <c r="I52" s="23"/>
    </row>
    <row r="53" spans="1:9" s="3" customFormat="1" ht="24.95" customHeight="1" x14ac:dyDescent="0.25">
      <c r="A53" s="62"/>
      <c r="B53" s="63"/>
      <c r="C53" s="64" t="s">
        <v>78</v>
      </c>
      <c r="D53" s="64"/>
      <c r="E53" s="64"/>
      <c r="F53" s="64"/>
      <c r="G53" s="64"/>
      <c r="H53" s="64"/>
      <c r="I53" s="65"/>
    </row>
    <row r="54" spans="1:9" s="3" customFormat="1" ht="24.95" customHeight="1" x14ac:dyDescent="0.25">
      <c r="A54" s="58" t="s">
        <v>79</v>
      </c>
      <c r="B54" s="59"/>
      <c r="C54" s="29" t="s">
        <v>80</v>
      </c>
      <c r="D54" s="29"/>
      <c r="E54" s="29"/>
      <c r="F54" s="29"/>
      <c r="G54" s="29"/>
      <c r="H54" s="29"/>
      <c r="I54" s="30"/>
    </row>
    <row r="55" spans="1:9" s="3" customFormat="1" ht="24.95" customHeight="1" x14ac:dyDescent="0.25">
      <c r="A55" s="62"/>
      <c r="B55" s="63"/>
      <c r="C55" s="64" t="s">
        <v>81</v>
      </c>
      <c r="D55" s="64"/>
      <c r="E55" s="64"/>
      <c r="F55" s="64"/>
      <c r="G55" s="64"/>
      <c r="H55" s="64"/>
      <c r="I55" s="65"/>
    </row>
    <row r="56" spans="1:9" s="3" customFormat="1" ht="12.75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s="3" customFormat="1" ht="15" customHeight="1" x14ac:dyDescent="0.25">
      <c r="A57" s="2" t="s">
        <v>82</v>
      </c>
      <c r="B57" s="66"/>
      <c r="C57" s="66"/>
      <c r="D57" s="67"/>
      <c r="E57" s="67"/>
      <c r="F57" s="67"/>
      <c r="G57" s="67"/>
      <c r="H57" s="4"/>
      <c r="I57" s="4"/>
    </row>
    <row r="58" spans="1:9" s="3" customFormat="1" ht="15" customHeight="1" x14ac:dyDescent="0.25">
      <c r="A58" s="68" t="s">
        <v>83</v>
      </c>
      <c r="B58" s="57" t="s">
        <v>84</v>
      </c>
      <c r="C58" s="57"/>
      <c r="D58" s="57"/>
      <c r="E58" s="57"/>
      <c r="F58" s="57"/>
      <c r="G58" s="57"/>
      <c r="H58" s="69">
        <f>H61+H69</f>
        <v>3</v>
      </c>
      <c r="I58" s="70" t="s">
        <v>85</v>
      </c>
    </row>
    <row r="59" spans="1:9" s="3" customFormat="1" ht="15" customHeight="1" x14ac:dyDescent="0.25">
      <c r="A59" s="68" t="s">
        <v>86</v>
      </c>
      <c r="B59" s="57" t="s">
        <v>87</v>
      </c>
      <c r="C59" s="57"/>
      <c r="D59" s="57"/>
      <c r="E59" s="57"/>
      <c r="F59" s="57"/>
      <c r="G59" s="57"/>
      <c r="H59" s="69">
        <v>0</v>
      </c>
      <c r="I59" s="71" t="s">
        <v>88</v>
      </c>
    </row>
    <row r="60" spans="1:9" s="3" customFormat="1" ht="15" customHeight="1" x14ac:dyDescent="0.25">
      <c r="A60" s="72" t="s">
        <v>89</v>
      </c>
      <c r="B60" s="72"/>
      <c r="C60" s="72"/>
      <c r="D60" s="72"/>
      <c r="E60" s="72"/>
      <c r="F60" s="72"/>
      <c r="G60" s="72"/>
      <c r="H60" s="73"/>
      <c r="I60" s="74"/>
    </row>
    <row r="61" spans="1:9" s="3" customFormat="1" ht="15" customHeight="1" x14ac:dyDescent="0.25">
      <c r="A61" s="75" t="s">
        <v>90</v>
      </c>
      <c r="B61" s="75"/>
      <c r="C61" s="75"/>
      <c r="D61" s="75"/>
      <c r="E61" s="75"/>
      <c r="F61" s="71">
        <f>SUM(F62:F67)</f>
        <v>40</v>
      </c>
      <c r="G61" s="71" t="s">
        <v>55</v>
      </c>
      <c r="H61" s="76">
        <f>F61/25</f>
        <v>1.6</v>
      </c>
      <c r="I61" s="70" t="s">
        <v>85</v>
      </c>
    </row>
    <row r="62" spans="1:9" s="3" customFormat="1" ht="15" customHeight="1" x14ac:dyDescent="0.25">
      <c r="A62" s="77" t="s">
        <v>91</v>
      </c>
      <c r="B62" s="57" t="s">
        <v>92</v>
      </c>
      <c r="C62" s="57"/>
      <c r="D62" s="57"/>
      <c r="E62" s="57"/>
      <c r="F62" s="71">
        <v>12</v>
      </c>
      <c r="G62" s="71" t="s">
        <v>55</v>
      </c>
      <c r="H62" s="78"/>
      <c r="I62" s="79"/>
    </row>
    <row r="63" spans="1:9" s="3" customFormat="1" ht="15" customHeight="1" x14ac:dyDescent="0.25">
      <c r="A63" s="4"/>
      <c r="B63" s="57" t="s">
        <v>93</v>
      </c>
      <c r="C63" s="57"/>
      <c r="D63" s="57"/>
      <c r="E63" s="57"/>
      <c r="F63" s="71">
        <v>20</v>
      </c>
      <c r="G63" s="71" t="s">
        <v>55</v>
      </c>
      <c r="H63" s="80"/>
      <c r="I63" s="81"/>
    </row>
    <row r="64" spans="1:9" s="3" customFormat="1" ht="15" customHeight="1" x14ac:dyDescent="0.25">
      <c r="A64" s="4"/>
      <c r="B64" s="57" t="s">
        <v>94</v>
      </c>
      <c r="C64" s="57"/>
      <c r="D64" s="57"/>
      <c r="E64" s="57"/>
      <c r="F64" s="71">
        <v>5</v>
      </c>
      <c r="G64" s="71" t="s">
        <v>55</v>
      </c>
      <c r="H64" s="80"/>
      <c r="I64" s="81"/>
    </row>
    <row r="65" spans="1:9" s="3" customFormat="1" ht="15" customHeight="1" x14ac:dyDescent="0.25">
      <c r="A65" s="4"/>
      <c r="B65" s="57" t="s">
        <v>95</v>
      </c>
      <c r="C65" s="57"/>
      <c r="D65" s="57"/>
      <c r="E65" s="57"/>
      <c r="F65" s="71">
        <v>0</v>
      </c>
      <c r="G65" s="71" t="s">
        <v>55</v>
      </c>
      <c r="H65" s="80"/>
      <c r="I65" s="81"/>
    </row>
    <row r="66" spans="1:9" s="3" customFormat="1" ht="15" customHeight="1" x14ac:dyDescent="0.25">
      <c r="A66" s="4"/>
      <c r="B66" s="57" t="s">
        <v>96</v>
      </c>
      <c r="C66" s="57"/>
      <c r="D66" s="57"/>
      <c r="E66" s="57"/>
      <c r="F66" s="71">
        <v>0</v>
      </c>
      <c r="G66" s="71" t="s">
        <v>55</v>
      </c>
      <c r="H66" s="80"/>
      <c r="I66" s="81"/>
    </row>
    <row r="67" spans="1:9" s="3" customFormat="1" ht="15" customHeight="1" x14ac:dyDescent="0.25">
      <c r="A67" s="4"/>
      <c r="B67" s="57" t="s">
        <v>97</v>
      </c>
      <c r="C67" s="57"/>
      <c r="D67" s="57"/>
      <c r="E67" s="57"/>
      <c r="F67" s="71">
        <v>3</v>
      </c>
      <c r="G67" s="71" t="s">
        <v>55</v>
      </c>
      <c r="H67" s="82"/>
      <c r="I67" s="83"/>
    </row>
    <row r="68" spans="1:9" s="3" customFormat="1" ht="30.75" customHeight="1" x14ac:dyDescent="0.25">
      <c r="A68" s="75" t="s">
        <v>98</v>
      </c>
      <c r="B68" s="75"/>
      <c r="C68" s="75"/>
      <c r="D68" s="75"/>
      <c r="E68" s="75"/>
      <c r="F68" s="71">
        <v>0</v>
      </c>
      <c r="G68" s="71" t="s">
        <v>55</v>
      </c>
      <c r="H68" s="76" t="s">
        <v>99</v>
      </c>
      <c r="I68" s="70" t="s">
        <v>85</v>
      </c>
    </row>
    <row r="69" spans="1:9" s="3" customFormat="1" ht="15" customHeight="1" x14ac:dyDescent="0.25">
      <c r="A69" s="57" t="s">
        <v>100</v>
      </c>
      <c r="B69" s="57"/>
      <c r="C69" s="57"/>
      <c r="D69" s="57"/>
      <c r="E69" s="57"/>
      <c r="F69" s="71">
        <v>35</v>
      </c>
      <c r="G69" s="71" t="s">
        <v>55</v>
      </c>
      <c r="H69" s="76">
        <f>F69/25</f>
        <v>1.4</v>
      </c>
      <c r="I69" s="70" t="s">
        <v>85</v>
      </c>
    </row>
  </sheetData>
  <mergeCells count="76">
    <mergeCell ref="B65:E65"/>
    <mergeCell ref="B66:E66"/>
    <mergeCell ref="B67:E67"/>
    <mergeCell ref="A68:E68"/>
    <mergeCell ref="A69:E69"/>
    <mergeCell ref="A60:G60"/>
    <mergeCell ref="A61:E61"/>
    <mergeCell ref="B62:E62"/>
    <mergeCell ref="B63:E63"/>
    <mergeCell ref="B64:E64"/>
    <mergeCell ref="A54:B55"/>
    <mergeCell ref="C54:I54"/>
    <mergeCell ref="C55:I55"/>
    <mergeCell ref="B58:G58"/>
    <mergeCell ref="B59:G59"/>
    <mergeCell ref="A5:C5"/>
    <mergeCell ref="D5:I5"/>
    <mergeCell ref="A51:B53"/>
    <mergeCell ref="C51:I51"/>
    <mergeCell ref="C52:I52"/>
    <mergeCell ref="C53:I53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7:G27"/>
    <mergeCell ref="A15:I15"/>
    <mergeCell ref="A16:B17"/>
    <mergeCell ref="A19:D19"/>
    <mergeCell ref="A20:A21"/>
    <mergeCell ref="B20:G21"/>
    <mergeCell ref="H20:I20"/>
    <mergeCell ref="A22:I22"/>
    <mergeCell ref="B23:G23"/>
    <mergeCell ref="B24:G24"/>
    <mergeCell ref="B25:G25"/>
    <mergeCell ref="A26:I26"/>
    <mergeCell ref="A35:A38"/>
    <mergeCell ref="B35:I35"/>
    <mergeCell ref="B36:I36"/>
    <mergeCell ref="B37:I37"/>
    <mergeCell ref="B38:I38"/>
    <mergeCell ref="B28:G28"/>
    <mergeCell ref="A29:I29"/>
    <mergeCell ref="B30:G30"/>
    <mergeCell ref="B31:G31"/>
    <mergeCell ref="A34:G34"/>
    <mergeCell ref="A39:C39"/>
    <mergeCell ref="D39:I39"/>
    <mergeCell ref="A40:C40"/>
    <mergeCell ref="D40:I40"/>
    <mergeCell ref="A41:G41"/>
    <mergeCell ref="A49:C49"/>
    <mergeCell ref="D49:I49"/>
    <mergeCell ref="B46:I46"/>
    <mergeCell ref="B47:I47"/>
    <mergeCell ref="A48:C48"/>
    <mergeCell ref="D48:I48"/>
    <mergeCell ref="A42:A47"/>
    <mergeCell ref="B42:I42"/>
    <mergeCell ref="B43:I43"/>
    <mergeCell ref="B44:I44"/>
    <mergeCell ref="B45:I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2021-05-01T16:49:31Z</dcterms:created>
  <dcterms:modified xsi:type="dcterms:W3CDTF">2021-05-01T16:53:38Z</dcterms:modified>
</cp:coreProperties>
</file>