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8" i="1" l="1"/>
  <c r="F60" i="1"/>
  <c r="H60" i="1" s="1"/>
</calcChain>
</file>

<file path=xl/sharedStrings.xml><?xml version="1.0" encoding="utf-8"?>
<sst xmlns="http://schemas.openxmlformats.org/spreadsheetml/2006/main" count="121" uniqueCount="96">
  <si>
    <t>Przedmiot:</t>
  </si>
  <si>
    <t>Prognozowanie i symulacja w przedsiębiorstwie</t>
  </si>
  <si>
    <t>Wymiar ECTS</t>
  </si>
  <si>
    <t>Status</t>
  </si>
  <si>
    <t>kierunkowy, obowiązkowy</t>
  </si>
  <si>
    <t>Forma zaliczenia końcowego</t>
  </si>
  <si>
    <t>zaliczenie na ocenę</t>
  </si>
  <si>
    <t>Wymagania wstępne</t>
  </si>
  <si>
    <t>realizacja zajęć z przedmiotu: Matematyka stosowana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</si>
  <si>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</si>
  <si>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</si>
  <si>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</si>
  <si>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</si>
  <si>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</si>
  <si>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</si>
  <si>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</si>
  <si>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</si>
  <si>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</si>
  <si>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</si>
  <si>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</si>
  <si>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Produkcji, Logistyki i Informatyki Stosowanej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</si>
  <si>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</si>
  <si>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</si>
  <si>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</si>
  <si>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</si>
  <si>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</si>
  <si>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</si>
  <si>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</si>
  <si>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</si>
  <si>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SYM_W1</t>
  </si>
  <si>
    <t>w pogłębionym stopniu zasady prognozowania, modelowania oraz symulacji zjawisk i procesów związanych systemami produkcyjnymi</t>
  </si>
  <si>
    <t>ZIP2_W04</t>
  </si>
  <si>
    <t>TZ</t>
  </si>
  <si>
    <t>SYM_W2</t>
  </si>
  <si>
    <t>w pogłębionym stopniu zaawansowane metody i nowoczesne narzędzia informatyczne wspomagające podejmowanie decyzji w zakresie inżynierii produkcji</t>
  </si>
  <si>
    <t>ZIP2_W09</t>
  </si>
  <si>
    <t>UMIEJĘTNOŚCI - potrafi:</t>
  </si>
  <si>
    <t>SYM_U1</t>
  </si>
  <si>
    <t xml:space="preserve">analizować, wdrażać i wykorzystywać systemy i aplikacje informatyczne do zarządzania zasobami technicznymi przedsiębiorstwa </t>
  </si>
  <si>
    <t>ZIP2_W07</t>
  </si>
  <si>
    <t>SYM_U2</t>
  </si>
  <si>
    <t xml:space="preserve">posługiwać się różnymi metodami prognozowania, modelowania i symulacji procesów i zjawisk oraz optymalizować ich przebieg </t>
  </si>
  <si>
    <t>ZIP2_W08</t>
  </si>
  <si>
    <t>KOMPETENCJE SPOŁECZNE - jest gotów do:</t>
  </si>
  <si>
    <t>SYM_K1</t>
  </si>
  <si>
    <t xml:space="preserve">ciągłego dokształcania siebie i innych, w celu podnoszenia kompetencji zawodowych </t>
  </si>
  <si>
    <t>ZIP2_K01</t>
  </si>
  <si>
    <t>SYM_K2</t>
  </si>
  <si>
    <t>planowania i organizowania przedsięwzięć, określania ich celów i priorytetów oraz podejmowania działań w sposób przedsiębiorczy</t>
  </si>
  <si>
    <t>ZIP2_K03</t>
  </si>
  <si>
    <t>Treści nauczania:</t>
  </si>
  <si>
    <t>Wykłady</t>
  </si>
  <si>
    <t>godz.</t>
  </si>
  <si>
    <t>Tematyka zajęć</t>
  </si>
  <si>
    <t>Podstawy prognozowania obszary zastosowań prognozowania, elementy statystyki wykorzystywane w procesie prognozowania, podstawowe pojęcia prognostyczne.</t>
  </si>
  <si>
    <t xml:space="preserve">Prognozowanie na podstawie modelu ekonometrycznego etapy budowy jednorównaniowego modelu ekonometrycznego, modele wielorównaniowe, modele zawierające zmienne jakościowe, wykorzystanie programów komputerowych, przykłady prognoz z wykorzystaniem modeli ekonometrycznych. </t>
  </si>
  <si>
    <t>Metoda Monte Carlo cele, założenia, uwarunkowania czasowe i numeryczne, interpretacja wyników.</t>
  </si>
  <si>
    <t>Gry symulacyjne podstawy gier, zasady organizacji rozgrywki w grze symulacyjnej, skuteczność i efektywność gier symulacyjnych, przykłady zastosowań gier symulacyjnych w przedsiębiorstwie</t>
  </si>
  <si>
    <t xml:space="preserve">Modelowanie i symulacja systemów produkcyjnych obszary wykorzystania modelowania i symulacji systemów produkcyjnych, etapy przebiegu eksperymentu symulacyjnego w projektowaniu i doskonaleniu systemów produkcyjnych, korzyści płynące z wykorzystania modelowania i symulacji systemów produkcyjnych, przykłady wykorzystania modelowania i symulacji systemów produkcyjnych. </t>
  </si>
  <si>
    <t xml:space="preserve">Komputerowe wspomaganie symulacji w przedsiębiorstwie formy integracji symulacji i sztucznej inteligencji, technologia agentowa w symulacji, symulacja webowa i rozproszona, symulacja i analiza procesów, wizualizacja systemów, przykłady komputerowego wspomagania symulacji w przedsiębiorstwie. </t>
  </si>
  <si>
    <t>Symulacyjna analiza niepewności planów produkcyjnych analiza scenariuszy w warunkach niepewności informacji.</t>
  </si>
  <si>
    <t>Realizowane efekty uczenia się</t>
  </si>
  <si>
    <t>SYM_W1; SYM_W2; SYM_K1; SYM_K2</t>
  </si>
  <si>
    <t>Sposoby weryfikacji oraz zasady i kryteria oceny</t>
  </si>
  <si>
    <t>Wykonanie projektu i zaliczenie ustne treści wykładowych w ramach ćwiczeń.</t>
  </si>
  <si>
    <t>Ćwiczenia projektowe</t>
  </si>
  <si>
    <t xml:space="preserve">Sprawdzenie wiadomości z zakresu statystycznych modeli procesów ekonomicznych statycznych i dynamicznych, jedno i wielorównaniowych, liniowych i nieliniowych. Analiza konsekwencji linearyzacji modeli nieliniowych. Estymacja przedziałowa i inne metody oceny jakości prognoz. </t>
  </si>
  <si>
    <t xml:space="preserve">Sprawdzenie wiadomości z zakresu prostych metod prognozowania szeregów czasowych wpływ horyzontu predykcji na jakość prognoz ekstrapolacyjnych. Formalna reprezentacja składowych cyklicznych. </t>
  </si>
  <si>
    <t>Istota metod adaptacyjnych i ich porównanie z metodami tendencji rozwojowej. Zasady wygładzania wykładniczego (modele: Browna, Holta, Wintersa). Model trendu pełzającego z wagami harmonicznymi Sprawdzenie wiadomości z zakresu zasad prognozowania na podstawie modeli dynamicznych. Dyskusja wad i zalet modeli ARMA, ARMAX i ARiMAX.</t>
  </si>
  <si>
    <t>Dyskusja zagadnień prognozowania przez analogie (rodzaje, kryteria podobieństwa, zmienne wiodące i naśladujące).</t>
  </si>
  <si>
    <t>Formułowanie zadań symulacji zjawisk. Zasady symulacji deterministycznej i metod Monte Carlo. Konstruowanie scenariuszy, kryteria oceny wiarygodności wyników symulacji. Sprawdzenie wiadomości z zakresu heurystycznych metod prognozowania.</t>
  </si>
  <si>
    <t>SYM_W1; SYM_W2; SYM_U1; SYM_U2; SYM_K1; SYM_K2</t>
  </si>
  <si>
    <t>Kolokwia sprawdzające (50%) oraz wykonanie i zaliczenie projektu (50%), wraz z oceną aktywności w realizacji zadań.</t>
  </si>
  <si>
    <t>Literatura:</t>
  </si>
  <si>
    <t>Podstawowa</t>
  </si>
  <si>
    <t xml:space="preserve">Prognozowanie gospodarcze. Metody i zastosowania, praca zbiorowa pod red. Marii Cieślak, PWN, Warszawa,1998,
Dittmann P.: Prognozowanie w przedsiębiorstwie. Kraków, Oficyna Wydawnicza 2Pawełek B., Wanat S., Zeliaś A., Prognozowanie ekonomiczne. Teoria, przykłady,
zadania, Wydawnictwo Naukowe PWN, Warszawa 2004. </t>
  </si>
  <si>
    <t>Uzupełniająca</t>
  </si>
  <si>
    <t>Snarska A., Statystyka, Ekonometria, Prognozowanie. Ćwiczenia z Excelem, Placet,Sobczyk, M., Prognozowanie. Teoria, Przykłady, Zadania, Wydawnictwo Placet Jajuga K.(red) Ekonometria. Metody i analiza problemów ekonomicznych, Wydawnictwo
Akademii Ekonomicznej we Wrocławiu, Wrocław 1999.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</si>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</sst>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0" xfId="0" applyFont="1" applyBorder="1" applyAlignment="1">
      <alignment horizontal="left" vertical="center"/>
    </xf>
    <xf numFmtId="164" fontId="5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/>
    </xf>
    <xf numFmtId="0" fontId="4" fillId="0" borderId="10" xfId="0" applyFont="1" applyBorder="1" applyAlignment="1">
      <alignment horizontal="left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workbookViewId="0">
      <selection sqref="A1:XFD68"/>
    </sheetView>
  </sheetViews>
  <sheetFormatPr defaultRowHeight="15" x14ac:dyDescent="0.25"/>
  <cols>
    <col min="8" max="8" width="11.5703125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3" customFormat="1" ht="12.75" x14ac:dyDescent="0.25">
      <c r="A3" s="5" t="s">
        <v>2</v>
      </c>
      <c r="B3" s="6"/>
      <c r="C3" s="6"/>
      <c r="D3" s="6">
        <v>3</v>
      </c>
      <c r="E3" s="6"/>
      <c r="F3" s="6"/>
      <c r="G3" s="6"/>
      <c r="H3" s="6"/>
      <c r="I3" s="7"/>
    </row>
    <row r="4" spans="1:9" s="3" customFormat="1" ht="12.75" x14ac:dyDescent="0.25">
      <c r="A4" s="5" t="s">
        <v>3</v>
      </c>
      <c r="B4" s="6"/>
      <c r="C4" s="6"/>
      <c r="D4" s="6" t="s">
        <v>4</v>
      </c>
      <c r="E4" s="6"/>
      <c r="F4" s="6"/>
      <c r="G4" s="6"/>
      <c r="H4" s="6"/>
      <c r="I4" s="7"/>
    </row>
    <row r="5" spans="1:9" s="3" customFormat="1" ht="12.75" x14ac:dyDescent="0.25">
      <c r="A5" s="5" t="s">
        <v>5</v>
      </c>
      <c r="B5" s="6"/>
      <c r="C5" s="6"/>
      <c r="D5" s="6" t="s">
        <v>6</v>
      </c>
      <c r="E5" s="6"/>
      <c r="F5" s="6"/>
      <c r="G5" s="6"/>
      <c r="H5" s="6"/>
      <c r="I5" s="7"/>
    </row>
    <row r="6" spans="1:9" s="3" customFormat="1" ht="12.75" x14ac:dyDescent="0.25">
      <c r="A6" s="5" t="s">
        <v>7</v>
      </c>
      <c r="B6" s="6"/>
      <c r="C6" s="6"/>
      <c r="D6" s="6" t="s">
        <v>8</v>
      </c>
      <c r="E6" s="6"/>
      <c r="F6" s="6"/>
      <c r="G6" s="6"/>
      <c r="H6" s="6"/>
      <c r="I6" s="7"/>
    </row>
    <row r="7" spans="1:9" s="3" customFormat="1" ht="12.75" x14ac:dyDescent="0.25">
      <c r="A7" s="8"/>
      <c r="B7" s="8"/>
      <c r="C7" s="8"/>
      <c r="D7" s="8"/>
      <c r="E7" s="8"/>
      <c r="F7" s="8"/>
      <c r="G7" s="8"/>
      <c r="H7" s="8"/>
      <c r="I7" s="8"/>
    </row>
    <row r="8" spans="1:9" s="3" customFormat="1" ht="12.75" x14ac:dyDescent="0.25">
      <c r="A8" s="9" t="s">
        <v>9</v>
      </c>
      <c r="B8" s="9"/>
      <c r="C8" s="9"/>
      <c r="D8" s="9"/>
      <c r="E8" s="9"/>
      <c r="F8" s="9"/>
      <c r="G8" s="9"/>
      <c r="H8" s="9"/>
      <c r="I8" s="9"/>
    </row>
    <row r="9" spans="1:9" s="3" customFormat="1" ht="12.75" x14ac:dyDescent="0.25">
      <c r="A9" s="10" t="s">
        <v>10</v>
      </c>
      <c r="B9" s="10"/>
      <c r="C9" s="10"/>
      <c r="D9" s="10"/>
      <c r="E9" s="10"/>
      <c r="F9" s="10"/>
      <c r="G9" s="10"/>
      <c r="H9" s="10"/>
      <c r="I9" s="10"/>
    </row>
    <row r="10" spans="1:9" s="3" customFormat="1" ht="12.75" x14ac:dyDescent="0.25">
      <c r="A10" s="5" t="s">
        <v>11</v>
      </c>
      <c r="B10" s="6"/>
      <c r="C10" s="6"/>
      <c r="D10" s="6"/>
      <c r="E10" s="6"/>
      <c r="F10" s="6" t="s">
        <v>12</v>
      </c>
      <c r="G10" s="6"/>
      <c r="H10" s="6"/>
      <c r="I10" s="7"/>
    </row>
    <row r="11" spans="1:9" s="3" customFormat="1" ht="12.75" x14ac:dyDescent="0.25">
      <c r="A11" s="5" t="s">
        <v>13</v>
      </c>
      <c r="B11" s="6"/>
      <c r="C11" s="6"/>
      <c r="D11" s="6"/>
      <c r="E11" s="6"/>
      <c r="F11" s="6" t="s">
        <v>14</v>
      </c>
      <c r="G11" s="6"/>
      <c r="H11" s="6"/>
      <c r="I11" s="7"/>
    </row>
    <row r="12" spans="1:9" s="3" customFormat="1" ht="12.75" x14ac:dyDescent="0.25">
      <c r="A12" s="5" t="s">
        <v>15</v>
      </c>
      <c r="B12" s="6"/>
      <c r="C12" s="6"/>
      <c r="D12" s="6"/>
      <c r="E12" s="6"/>
      <c r="F12" s="6">
        <v>2</v>
      </c>
      <c r="G12" s="6"/>
      <c r="H12" s="6"/>
      <c r="I12" s="7"/>
    </row>
    <row r="13" spans="1:9" s="3" customFormat="1" ht="12.75" x14ac:dyDescent="0.25">
      <c r="A13" s="5" t="s">
        <v>16</v>
      </c>
      <c r="B13" s="6"/>
      <c r="C13" s="6"/>
      <c r="D13" s="6"/>
      <c r="E13" s="6"/>
      <c r="F13" s="6" t="s">
        <v>17</v>
      </c>
      <c r="G13" s="6"/>
      <c r="H13" s="6"/>
      <c r="I13" s="7"/>
    </row>
    <row r="14" spans="1:9" s="3" customFormat="1" ht="12.75" x14ac:dyDescent="0.25">
      <c r="A14" s="8"/>
      <c r="B14" s="8"/>
      <c r="C14" s="8"/>
      <c r="D14" s="8"/>
      <c r="E14" s="8"/>
      <c r="F14" s="8"/>
      <c r="G14" s="8"/>
      <c r="H14" s="8"/>
      <c r="I14" s="8"/>
    </row>
    <row r="15" spans="1:9" s="3" customFormat="1" ht="12.75" x14ac:dyDescent="0.25">
      <c r="A15" s="11" t="s">
        <v>18</v>
      </c>
      <c r="B15" s="11"/>
      <c r="C15" s="11"/>
      <c r="D15" s="11"/>
      <c r="E15" s="11"/>
      <c r="F15" s="11"/>
      <c r="G15" s="11"/>
      <c r="H15" s="11"/>
      <c r="I15" s="11"/>
    </row>
    <row r="16" spans="1:9" s="3" customFormat="1" ht="12.75" x14ac:dyDescent="0.25">
      <c r="A16" s="12" t="s">
        <v>19</v>
      </c>
      <c r="B16" s="13"/>
      <c r="C16" s="14" t="s">
        <v>20</v>
      </c>
      <c r="D16" s="12"/>
      <c r="E16" s="12"/>
      <c r="F16" s="12"/>
      <c r="G16" s="12"/>
      <c r="H16" s="12"/>
      <c r="I16" s="12"/>
    </row>
    <row r="17" spans="1:9" s="3" customFormat="1" ht="12.75" x14ac:dyDescent="0.25">
      <c r="A17" s="15"/>
      <c r="B17" s="16"/>
      <c r="C17" s="17" t="s">
        <v>21</v>
      </c>
      <c r="D17" s="15"/>
      <c r="E17" s="15"/>
      <c r="F17" s="15"/>
      <c r="G17" s="15"/>
      <c r="H17" s="15"/>
      <c r="I17" s="15"/>
    </row>
    <row r="18" spans="1:9" s="3" customFormat="1" ht="12.75" x14ac:dyDescent="0.25">
      <c r="A18" s="18"/>
      <c r="B18" s="18"/>
      <c r="C18" s="18"/>
      <c r="D18" s="18"/>
      <c r="E18" s="8"/>
      <c r="F18" s="8"/>
      <c r="G18" s="8"/>
      <c r="H18" s="8"/>
      <c r="I18" s="8"/>
    </row>
    <row r="19" spans="1:9" s="3" customFormat="1" ht="12.75" x14ac:dyDescent="0.25">
      <c r="A19" s="18" t="s">
        <v>22</v>
      </c>
      <c r="B19" s="18"/>
      <c r="C19" s="18"/>
      <c r="D19" s="18"/>
      <c r="E19" s="8"/>
      <c r="F19" s="8"/>
      <c r="G19" s="8"/>
      <c r="H19" s="8"/>
      <c r="I19" s="8"/>
    </row>
    <row r="20" spans="1:9" s="3" customFormat="1" ht="12.75" x14ac:dyDescent="0.25">
      <c r="A20" s="19" t="s">
        <v>23</v>
      </c>
      <c r="B20" s="20" t="s">
        <v>24</v>
      </c>
      <c r="C20" s="20"/>
      <c r="D20" s="20"/>
      <c r="E20" s="20"/>
      <c r="F20" s="20"/>
      <c r="G20" s="20"/>
      <c r="H20" s="20" t="s">
        <v>25</v>
      </c>
      <c r="I20" s="21"/>
    </row>
    <row r="21" spans="1:9" s="3" customFormat="1" ht="38.25" x14ac:dyDescent="0.25">
      <c r="A21" s="19"/>
      <c r="B21" s="20"/>
      <c r="C21" s="20"/>
      <c r="D21" s="20"/>
      <c r="E21" s="20"/>
      <c r="F21" s="20"/>
      <c r="G21" s="20"/>
      <c r="H21" s="22" t="s">
        <v>26</v>
      </c>
      <c r="I21" s="23" t="s">
        <v>27</v>
      </c>
    </row>
    <row r="22" spans="1:9" s="3" customFormat="1" ht="12.75" x14ac:dyDescent="0.25">
      <c r="A22" s="24" t="s">
        <v>28</v>
      </c>
      <c r="B22" s="25"/>
      <c r="C22" s="25"/>
      <c r="D22" s="25"/>
      <c r="E22" s="25"/>
      <c r="F22" s="25"/>
      <c r="G22" s="25"/>
      <c r="H22" s="25"/>
      <c r="I22" s="26"/>
    </row>
    <row r="23" spans="1:9" s="3" customFormat="1" ht="41.25" customHeight="1" x14ac:dyDescent="0.25">
      <c r="A23" s="27" t="s">
        <v>29</v>
      </c>
      <c r="B23" s="28" t="s">
        <v>30</v>
      </c>
      <c r="C23" s="28"/>
      <c r="D23" s="28"/>
      <c r="E23" s="28"/>
      <c r="F23" s="28"/>
      <c r="G23" s="28"/>
      <c r="H23" s="29" t="s">
        <v>31</v>
      </c>
      <c r="I23" s="30" t="s">
        <v>32</v>
      </c>
    </row>
    <row r="24" spans="1:9" s="3" customFormat="1" ht="41.25" customHeight="1" x14ac:dyDescent="0.25">
      <c r="A24" s="27" t="s">
        <v>33</v>
      </c>
      <c r="B24" s="28" t="s">
        <v>34</v>
      </c>
      <c r="C24" s="28"/>
      <c r="D24" s="28"/>
      <c r="E24" s="28"/>
      <c r="F24" s="28"/>
      <c r="G24" s="28"/>
      <c r="H24" s="29" t="s">
        <v>35</v>
      </c>
      <c r="I24" s="30" t="s">
        <v>32</v>
      </c>
    </row>
    <row r="25" spans="1:9" s="3" customFormat="1" ht="12.75" x14ac:dyDescent="0.25">
      <c r="A25" s="24" t="s">
        <v>36</v>
      </c>
      <c r="B25" s="25"/>
      <c r="C25" s="25"/>
      <c r="D25" s="25"/>
      <c r="E25" s="25"/>
      <c r="F25" s="25"/>
      <c r="G25" s="25"/>
      <c r="H25" s="25"/>
      <c r="I25" s="26"/>
    </row>
    <row r="26" spans="1:9" s="3" customFormat="1" ht="33.75" customHeight="1" x14ac:dyDescent="0.25">
      <c r="A26" s="27" t="s">
        <v>37</v>
      </c>
      <c r="B26" s="31" t="s">
        <v>38</v>
      </c>
      <c r="C26" s="31"/>
      <c r="D26" s="31"/>
      <c r="E26" s="31"/>
      <c r="F26" s="31"/>
      <c r="G26" s="31"/>
      <c r="H26" s="29" t="s">
        <v>39</v>
      </c>
      <c r="I26" s="30" t="s">
        <v>32</v>
      </c>
    </row>
    <row r="27" spans="1:9" s="3" customFormat="1" ht="33.75" customHeight="1" x14ac:dyDescent="0.25">
      <c r="A27" s="27" t="s">
        <v>40</v>
      </c>
      <c r="B27" s="31" t="s">
        <v>41</v>
      </c>
      <c r="C27" s="31"/>
      <c r="D27" s="31"/>
      <c r="E27" s="31"/>
      <c r="F27" s="31"/>
      <c r="G27" s="31"/>
      <c r="H27" s="29" t="s">
        <v>42</v>
      </c>
      <c r="I27" s="30" t="s">
        <v>32</v>
      </c>
    </row>
    <row r="28" spans="1:9" s="3" customFormat="1" ht="12.75" x14ac:dyDescent="0.25">
      <c r="A28" s="24" t="s">
        <v>43</v>
      </c>
      <c r="B28" s="25"/>
      <c r="C28" s="25"/>
      <c r="D28" s="25"/>
      <c r="E28" s="25"/>
      <c r="F28" s="25"/>
      <c r="G28" s="25"/>
      <c r="H28" s="25"/>
      <c r="I28" s="26"/>
    </row>
    <row r="29" spans="1:9" s="3" customFormat="1" ht="27.75" customHeight="1" x14ac:dyDescent="0.25">
      <c r="A29" s="27" t="s">
        <v>44</v>
      </c>
      <c r="B29" s="32" t="s">
        <v>45</v>
      </c>
      <c r="C29" s="32"/>
      <c r="D29" s="32"/>
      <c r="E29" s="32"/>
      <c r="F29" s="32"/>
      <c r="G29" s="32"/>
      <c r="H29" s="29" t="s">
        <v>46</v>
      </c>
      <c r="I29" s="30" t="s">
        <v>32</v>
      </c>
    </row>
    <row r="30" spans="1:9" s="3" customFormat="1" ht="27.75" customHeight="1" x14ac:dyDescent="0.25">
      <c r="A30" s="27" t="s">
        <v>47</v>
      </c>
      <c r="B30" s="32" t="s">
        <v>48</v>
      </c>
      <c r="C30" s="32"/>
      <c r="D30" s="32"/>
      <c r="E30" s="32"/>
      <c r="F30" s="32"/>
      <c r="G30" s="32"/>
      <c r="H30" s="29" t="s">
        <v>49</v>
      </c>
      <c r="I30" s="30" t="s">
        <v>32</v>
      </c>
    </row>
    <row r="31" spans="1:9" s="3" customFormat="1" ht="12.75" x14ac:dyDescent="0.25">
      <c r="A31" s="33"/>
      <c r="B31" s="33"/>
      <c r="C31" s="33"/>
      <c r="D31" s="33"/>
      <c r="E31" s="33"/>
      <c r="F31" s="33"/>
      <c r="G31" s="33"/>
      <c r="H31" s="33"/>
      <c r="I31" s="33"/>
    </row>
    <row r="32" spans="1:9" s="3" customFormat="1" ht="12.75" x14ac:dyDescent="0.25">
      <c r="A32" s="34" t="s">
        <v>50</v>
      </c>
      <c r="B32" s="33"/>
      <c r="C32" s="33"/>
      <c r="D32" s="33"/>
      <c r="E32" s="33"/>
      <c r="F32" s="33"/>
      <c r="G32" s="33"/>
      <c r="H32" s="33"/>
      <c r="I32" s="33"/>
    </row>
    <row r="33" spans="1:9" s="3" customFormat="1" ht="12.75" x14ac:dyDescent="0.25">
      <c r="A33" s="35" t="s">
        <v>51</v>
      </c>
      <c r="B33" s="35"/>
      <c r="C33" s="35"/>
      <c r="D33" s="35"/>
      <c r="E33" s="35"/>
      <c r="F33" s="35"/>
      <c r="G33" s="35"/>
      <c r="H33" s="36">
        <v>15</v>
      </c>
      <c r="I33" s="37" t="s">
        <v>52</v>
      </c>
    </row>
    <row r="34" spans="1:9" s="3" customFormat="1" ht="34.5" customHeight="1" x14ac:dyDescent="0.25">
      <c r="A34" s="38" t="s">
        <v>53</v>
      </c>
      <c r="B34" s="39" t="s">
        <v>54</v>
      </c>
      <c r="C34" s="39"/>
      <c r="D34" s="39"/>
      <c r="E34" s="39"/>
      <c r="F34" s="39"/>
      <c r="G34" s="39"/>
      <c r="H34" s="39"/>
      <c r="I34" s="40"/>
    </row>
    <row r="35" spans="1:9" s="3" customFormat="1" ht="50.25" customHeight="1" x14ac:dyDescent="0.25">
      <c r="A35" s="41"/>
      <c r="B35" s="42" t="s">
        <v>55</v>
      </c>
      <c r="C35" s="43"/>
      <c r="D35" s="43"/>
      <c r="E35" s="43"/>
      <c r="F35" s="43"/>
      <c r="G35" s="43"/>
      <c r="H35" s="43"/>
      <c r="I35" s="43"/>
    </row>
    <row r="36" spans="1:9" s="3" customFormat="1" ht="34.5" customHeight="1" x14ac:dyDescent="0.25">
      <c r="A36" s="41"/>
      <c r="B36" s="42" t="s">
        <v>56</v>
      </c>
      <c r="C36" s="43"/>
      <c r="D36" s="43"/>
      <c r="E36" s="43"/>
      <c r="F36" s="43"/>
      <c r="G36" s="43"/>
      <c r="H36" s="43"/>
      <c r="I36" s="43"/>
    </row>
    <row r="37" spans="1:9" s="3" customFormat="1" ht="34.5" customHeight="1" x14ac:dyDescent="0.25">
      <c r="A37" s="41"/>
      <c r="B37" s="42" t="s">
        <v>57</v>
      </c>
      <c r="C37" s="43"/>
      <c r="D37" s="43"/>
      <c r="E37" s="43"/>
      <c r="F37" s="43"/>
      <c r="G37" s="43"/>
      <c r="H37" s="43"/>
      <c r="I37" s="43"/>
    </row>
    <row r="38" spans="1:9" s="3" customFormat="1" ht="78.75" customHeight="1" x14ac:dyDescent="0.25">
      <c r="A38" s="41"/>
      <c r="B38" s="42" t="s">
        <v>58</v>
      </c>
      <c r="C38" s="43"/>
      <c r="D38" s="43"/>
      <c r="E38" s="43"/>
      <c r="F38" s="43"/>
      <c r="G38" s="43"/>
      <c r="H38" s="43"/>
      <c r="I38" s="43"/>
    </row>
    <row r="39" spans="1:9" s="3" customFormat="1" ht="50.25" customHeight="1" x14ac:dyDescent="0.25">
      <c r="A39" s="41"/>
      <c r="B39" s="42" t="s">
        <v>59</v>
      </c>
      <c r="C39" s="43"/>
      <c r="D39" s="43"/>
      <c r="E39" s="43"/>
      <c r="F39" s="43"/>
      <c r="G39" s="43"/>
      <c r="H39" s="43"/>
      <c r="I39" s="43"/>
    </row>
    <row r="40" spans="1:9" s="3" customFormat="1" ht="34.5" customHeight="1" x14ac:dyDescent="0.25">
      <c r="A40" s="41"/>
      <c r="B40" s="42" t="s">
        <v>60</v>
      </c>
      <c r="C40" s="43"/>
      <c r="D40" s="43"/>
      <c r="E40" s="43"/>
      <c r="F40" s="43"/>
      <c r="G40" s="43"/>
      <c r="H40" s="43"/>
      <c r="I40" s="43"/>
    </row>
    <row r="41" spans="1:9" s="3" customFormat="1" ht="12.75" x14ac:dyDescent="0.25">
      <c r="A41" s="44" t="s">
        <v>61</v>
      </c>
      <c r="B41" s="45"/>
      <c r="C41" s="45"/>
      <c r="D41" s="45" t="s">
        <v>62</v>
      </c>
      <c r="E41" s="45"/>
      <c r="F41" s="45"/>
      <c r="G41" s="45"/>
      <c r="H41" s="45"/>
      <c r="I41" s="46"/>
    </row>
    <row r="42" spans="1:9" s="3" customFormat="1" ht="25.5" customHeight="1" x14ac:dyDescent="0.25">
      <c r="A42" s="47" t="s">
        <v>63</v>
      </c>
      <c r="B42" s="32"/>
      <c r="C42" s="32"/>
      <c r="D42" s="32" t="s">
        <v>64</v>
      </c>
      <c r="E42" s="32"/>
      <c r="F42" s="32"/>
      <c r="G42" s="32"/>
      <c r="H42" s="32"/>
      <c r="I42" s="48"/>
    </row>
    <row r="43" spans="1:9" s="3" customFormat="1" ht="12.75" x14ac:dyDescent="0.25">
      <c r="A43" s="35" t="s">
        <v>65</v>
      </c>
      <c r="B43" s="35"/>
      <c r="C43" s="35"/>
      <c r="D43" s="35"/>
      <c r="E43" s="35"/>
      <c r="F43" s="35"/>
      <c r="G43" s="35"/>
      <c r="H43" s="36">
        <v>20</v>
      </c>
      <c r="I43" s="37" t="s">
        <v>52</v>
      </c>
    </row>
    <row r="44" spans="1:9" s="3" customFormat="1" ht="42" customHeight="1" x14ac:dyDescent="0.25">
      <c r="A44" s="38" t="s">
        <v>53</v>
      </c>
      <c r="B44" s="39" t="s">
        <v>66</v>
      </c>
      <c r="C44" s="39"/>
      <c r="D44" s="39"/>
      <c r="E44" s="39"/>
      <c r="F44" s="39"/>
      <c r="G44" s="39"/>
      <c r="H44" s="39"/>
      <c r="I44" s="40"/>
    </row>
    <row r="45" spans="1:9" s="3" customFormat="1" ht="36.75" customHeight="1" x14ac:dyDescent="0.25">
      <c r="A45" s="41"/>
      <c r="B45" s="42" t="s">
        <v>67</v>
      </c>
      <c r="C45" s="43"/>
      <c r="D45" s="43"/>
      <c r="E45" s="43"/>
      <c r="F45" s="43"/>
      <c r="G45" s="43"/>
      <c r="H45" s="43"/>
      <c r="I45" s="43"/>
    </row>
    <row r="46" spans="1:9" s="3" customFormat="1" ht="36.75" customHeight="1" x14ac:dyDescent="0.25">
      <c r="A46" s="41"/>
      <c r="B46" s="42" t="s">
        <v>68</v>
      </c>
      <c r="C46" s="43"/>
      <c r="D46" s="43"/>
      <c r="E46" s="43"/>
      <c r="F46" s="43"/>
      <c r="G46" s="43"/>
      <c r="H46" s="43"/>
      <c r="I46" s="43"/>
    </row>
    <row r="47" spans="1:9" s="3" customFormat="1" ht="36.75" customHeight="1" x14ac:dyDescent="0.25">
      <c r="A47" s="41"/>
      <c r="B47" s="42" t="s">
        <v>69</v>
      </c>
      <c r="C47" s="43"/>
      <c r="D47" s="43"/>
      <c r="E47" s="43"/>
      <c r="F47" s="43"/>
      <c r="G47" s="43"/>
      <c r="H47" s="43"/>
      <c r="I47" s="43"/>
    </row>
    <row r="48" spans="1:9" s="3" customFormat="1" ht="36.75" customHeight="1" x14ac:dyDescent="0.25">
      <c r="A48" s="41"/>
      <c r="B48" s="42" t="s">
        <v>70</v>
      </c>
      <c r="C48" s="43"/>
      <c r="D48" s="43"/>
      <c r="E48" s="43"/>
      <c r="F48" s="43"/>
      <c r="G48" s="43"/>
      <c r="H48" s="43"/>
      <c r="I48" s="43"/>
    </row>
    <row r="49" spans="1:9" s="3" customFormat="1" ht="12.75" x14ac:dyDescent="0.25">
      <c r="A49" s="44" t="s">
        <v>61</v>
      </c>
      <c r="B49" s="45"/>
      <c r="C49" s="45"/>
      <c r="D49" s="45" t="s">
        <v>71</v>
      </c>
      <c r="E49" s="45"/>
      <c r="F49" s="45"/>
      <c r="G49" s="45"/>
      <c r="H49" s="45"/>
      <c r="I49" s="46"/>
    </row>
    <row r="50" spans="1:9" s="3" customFormat="1" ht="42" customHeight="1" x14ac:dyDescent="0.25">
      <c r="A50" s="47" t="s">
        <v>63</v>
      </c>
      <c r="B50" s="32"/>
      <c r="C50" s="32"/>
      <c r="D50" s="48" t="s">
        <v>72</v>
      </c>
      <c r="E50" s="49"/>
      <c r="F50" s="49"/>
      <c r="G50" s="49"/>
      <c r="H50" s="49"/>
      <c r="I50" s="49"/>
    </row>
    <row r="51" spans="1:9" s="3" customFormat="1" ht="12.75" x14ac:dyDescent="0.25">
      <c r="A51" s="33"/>
      <c r="B51" s="33"/>
      <c r="C51" s="33"/>
      <c r="D51" s="33"/>
      <c r="E51" s="33"/>
      <c r="F51" s="33"/>
      <c r="G51" s="33"/>
      <c r="H51" s="33"/>
      <c r="I51" s="33"/>
    </row>
    <row r="52" spans="1:9" s="3" customFormat="1" ht="12.75" x14ac:dyDescent="0.25">
      <c r="A52" s="34" t="s">
        <v>73</v>
      </c>
      <c r="B52" s="33"/>
      <c r="C52" s="33"/>
      <c r="D52" s="33"/>
      <c r="E52" s="33"/>
      <c r="F52" s="33"/>
      <c r="G52" s="33"/>
      <c r="H52" s="33"/>
      <c r="I52" s="33"/>
    </row>
    <row r="53" spans="1:9" s="3" customFormat="1" ht="94.5" customHeight="1" x14ac:dyDescent="0.25">
      <c r="A53" s="44" t="s">
        <v>74</v>
      </c>
      <c r="B53" s="45"/>
      <c r="C53" s="31" t="s">
        <v>75</v>
      </c>
      <c r="D53" s="31"/>
      <c r="E53" s="31"/>
      <c r="F53" s="31"/>
      <c r="G53" s="31"/>
      <c r="H53" s="31"/>
      <c r="I53" s="50"/>
    </row>
    <row r="54" spans="1:9" s="3" customFormat="1" ht="92.25" customHeight="1" x14ac:dyDescent="0.25">
      <c r="A54" s="44" t="s">
        <v>76</v>
      </c>
      <c r="B54" s="45"/>
      <c r="C54" s="31" t="s">
        <v>77</v>
      </c>
      <c r="D54" s="31"/>
      <c r="E54" s="31"/>
      <c r="F54" s="31"/>
      <c r="G54" s="31"/>
      <c r="H54" s="31"/>
      <c r="I54" s="50"/>
    </row>
    <row r="55" spans="1:9" s="3" customFormat="1" ht="12.75" x14ac:dyDescent="0.25">
      <c r="A55" s="33"/>
      <c r="B55" s="33"/>
      <c r="C55" s="33"/>
      <c r="D55" s="33"/>
      <c r="E55" s="33"/>
      <c r="F55" s="33"/>
      <c r="G55" s="33"/>
      <c r="H55" s="33"/>
      <c r="I55" s="33"/>
    </row>
    <row r="56" spans="1:9" s="3" customFormat="1" ht="12.75" x14ac:dyDescent="0.25">
      <c r="A56" s="2" t="s">
        <v>78</v>
      </c>
      <c r="B56" s="51"/>
      <c r="C56" s="51"/>
      <c r="D56" s="51"/>
      <c r="E56" s="51"/>
      <c r="F56" s="51"/>
      <c r="G56" s="51"/>
      <c r="H56" s="8"/>
      <c r="I56" s="8"/>
    </row>
    <row r="57" spans="1:9" s="3" customFormat="1" ht="12.75" x14ac:dyDescent="0.25">
      <c r="A57" s="52" t="s">
        <v>79</v>
      </c>
      <c r="B57" s="53" t="s">
        <v>80</v>
      </c>
      <c r="C57" s="53"/>
      <c r="D57" s="53"/>
      <c r="E57" s="53"/>
      <c r="F57" s="53"/>
      <c r="G57" s="53"/>
      <c r="H57" s="54">
        <v>3</v>
      </c>
      <c r="I57" s="55" t="s">
        <v>81</v>
      </c>
    </row>
    <row r="58" spans="1:9" s="3" customFormat="1" ht="12.75" x14ac:dyDescent="0.25">
      <c r="A58" s="52" t="s">
        <v>82</v>
      </c>
      <c r="B58" s="53" t="s">
        <v>83</v>
      </c>
      <c r="C58" s="53"/>
      <c r="D58" s="53"/>
      <c r="E58" s="53"/>
      <c r="F58" s="53"/>
      <c r="G58" s="53"/>
      <c r="H58" s="54">
        <v>0</v>
      </c>
      <c r="I58" s="55" t="s">
        <v>81</v>
      </c>
    </row>
    <row r="59" spans="1:9" s="3" customFormat="1" ht="12.75" x14ac:dyDescent="0.25">
      <c r="A59" s="56" t="s">
        <v>84</v>
      </c>
      <c r="B59" s="56"/>
      <c r="C59" s="56"/>
      <c r="D59" s="56"/>
      <c r="E59" s="56"/>
      <c r="F59" s="56"/>
      <c r="G59" s="56"/>
      <c r="H59" s="54"/>
      <c r="I59" s="55"/>
    </row>
    <row r="60" spans="1:9" s="3" customFormat="1" ht="14.1" customHeight="1" x14ac:dyDescent="0.25">
      <c r="A60" s="57" t="s">
        <v>85</v>
      </c>
      <c r="B60" s="57"/>
      <c r="C60" s="57"/>
      <c r="D60" s="57"/>
      <c r="E60" s="57"/>
      <c r="F60" s="55">
        <f>SUM(F61:F66)</f>
        <v>38</v>
      </c>
      <c r="G60" s="55" t="s">
        <v>52</v>
      </c>
      <c r="H60" s="58">
        <f>F60/25</f>
        <v>1.52</v>
      </c>
      <c r="I60" s="55" t="s">
        <v>81</v>
      </c>
    </row>
    <row r="61" spans="1:9" s="3" customFormat="1" ht="14.1" customHeight="1" x14ac:dyDescent="0.25">
      <c r="A61" s="59" t="s">
        <v>86</v>
      </c>
      <c r="B61" s="53" t="s">
        <v>87</v>
      </c>
      <c r="C61" s="53"/>
      <c r="D61" s="53"/>
      <c r="E61" s="53"/>
      <c r="F61" s="60">
        <v>15</v>
      </c>
      <c r="G61" s="60" t="s">
        <v>52</v>
      </c>
      <c r="H61" s="61"/>
      <c r="I61" s="62"/>
    </row>
    <row r="62" spans="1:9" s="3" customFormat="1" ht="14.1" customHeight="1" x14ac:dyDescent="0.25">
      <c r="A62" s="33"/>
      <c r="B62" s="53" t="s">
        <v>88</v>
      </c>
      <c r="C62" s="53"/>
      <c r="D62" s="53"/>
      <c r="E62" s="53"/>
      <c r="F62" s="55">
        <v>20</v>
      </c>
      <c r="G62" s="55" t="s">
        <v>52</v>
      </c>
      <c r="H62" s="61"/>
      <c r="I62" s="62"/>
    </row>
    <row r="63" spans="1:9" s="3" customFormat="1" ht="14.1" customHeight="1" x14ac:dyDescent="0.25">
      <c r="A63" s="33"/>
      <c r="B63" s="53" t="s">
        <v>89</v>
      </c>
      <c r="C63" s="53"/>
      <c r="D63" s="53"/>
      <c r="E63" s="53"/>
      <c r="F63" s="55">
        <v>3</v>
      </c>
      <c r="G63" s="55" t="s">
        <v>52</v>
      </c>
      <c r="H63" s="63"/>
      <c r="I63" s="62"/>
    </row>
    <row r="64" spans="1:9" s="3" customFormat="1" ht="14.1" customHeight="1" x14ac:dyDescent="0.25">
      <c r="A64" s="33"/>
      <c r="B64" s="53" t="s">
        <v>90</v>
      </c>
      <c r="C64" s="53"/>
      <c r="D64" s="53"/>
      <c r="E64" s="53"/>
      <c r="F64" s="55" t="s">
        <v>91</v>
      </c>
      <c r="G64" s="55" t="s">
        <v>52</v>
      </c>
      <c r="H64" s="63"/>
      <c r="I64" s="62"/>
    </row>
    <row r="65" spans="1:9" s="3" customFormat="1" ht="14.1" customHeight="1" x14ac:dyDescent="0.25">
      <c r="A65" s="33"/>
      <c r="B65" s="53" t="s">
        <v>92</v>
      </c>
      <c r="C65" s="53"/>
      <c r="D65" s="53"/>
      <c r="E65" s="53"/>
      <c r="F65" s="55" t="s">
        <v>91</v>
      </c>
      <c r="G65" s="55" t="s">
        <v>52</v>
      </c>
      <c r="H65" s="63"/>
      <c r="I65" s="62"/>
    </row>
    <row r="66" spans="1:9" s="3" customFormat="1" ht="14.1" customHeight="1" x14ac:dyDescent="0.25">
      <c r="A66" s="33"/>
      <c r="B66" s="53" t="s">
        <v>93</v>
      </c>
      <c r="C66" s="53"/>
      <c r="D66" s="53"/>
      <c r="E66" s="53"/>
      <c r="F66" s="55"/>
      <c r="G66" s="55" t="s">
        <v>52</v>
      </c>
      <c r="H66" s="61"/>
      <c r="I66" s="64"/>
    </row>
    <row r="67" spans="1:9" s="3" customFormat="1" ht="14.1" customHeight="1" x14ac:dyDescent="0.25">
      <c r="A67" s="57" t="s">
        <v>94</v>
      </c>
      <c r="B67" s="57"/>
      <c r="C67" s="57"/>
      <c r="D67" s="57"/>
      <c r="E67" s="57"/>
      <c r="F67" s="55" t="s">
        <v>91</v>
      </c>
      <c r="G67" s="55" t="s">
        <v>52</v>
      </c>
      <c r="H67" s="58" t="s">
        <v>91</v>
      </c>
      <c r="I67" s="55" t="s">
        <v>81</v>
      </c>
    </row>
    <row r="68" spans="1:9" s="3" customFormat="1" ht="14.1" customHeight="1" x14ac:dyDescent="0.25">
      <c r="A68" s="53" t="s">
        <v>95</v>
      </c>
      <c r="B68" s="53"/>
      <c r="C68" s="53"/>
      <c r="D68" s="53"/>
      <c r="E68" s="53"/>
      <c r="F68" s="55">
        <v>37</v>
      </c>
      <c r="G68" s="55" t="s">
        <v>52</v>
      </c>
      <c r="H68" s="58">
        <f>F68/25</f>
        <v>1.48</v>
      </c>
      <c r="I68" s="55" t="s">
        <v>81</v>
      </c>
    </row>
  </sheetData>
  <mergeCells count="77">
    <mergeCell ref="A67:E67"/>
    <mergeCell ref="A68:E68"/>
    <mergeCell ref="B61:E61"/>
    <mergeCell ref="B62:E62"/>
    <mergeCell ref="B63:E63"/>
    <mergeCell ref="B64:E64"/>
    <mergeCell ref="B65:E65"/>
    <mergeCell ref="B66:E66"/>
    <mergeCell ref="A54:B54"/>
    <mergeCell ref="C54:I54"/>
    <mergeCell ref="B57:G57"/>
    <mergeCell ref="B58:G58"/>
    <mergeCell ref="A59:G59"/>
    <mergeCell ref="A60:E60"/>
    <mergeCell ref="B48:I48"/>
    <mergeCell ref="A49:C49"/>
    <mergeCell ref="D49:I49"/>
    <mergeCell ref="A50:C50"/>
    <mergeCell ref="D50:I50"/>
    <mergeCell ref="A53:B53"/>
    <mergeCell ref="C53:I53"/>
    <mergeCell ref="A41:C41"/>
    <mergeCell ref="D41:I41"/>
    <mergeCell ref="A42:C42"/>
    <mergeCell ref="D42:I42"/>
    <mergeCell ref="A43:G43"/>
    <mergeCell ref="A44:A48"/>
    <mergeCell ref="B44:I44"/>
    <mergeCell ref="B45:I45"/>
    <mergeCell ref="B46:I46"/>
    <mergeCell ref="B47:I47"/>
    <mergeCell ref="A33:G33"/>
    <mergeCell ref="A34:A40"/>
    <mergeCell ref="B34:I34"/>
    <mergeCell ref="B35:I35"/>
    <mergeCell ref="B36:I36"/>
    <mergeCell ref="B37:I37"/>
    <mergeCell ref="B38:I38"/>
    <mergeCell ref="B39:I39"/>
    <mergeCell ref="B40:I40"/>
    <mergeCell ref="A25:I25"/>
    <mergeCell ref="B26:G26"/>
    <mergeCell ref="B27:G27"/>
    <mergeCell ref="A28:I28"/>
    <mergeCell ref="B29:G29"/>
    <mergeCell ref="B30:G30"/>
    <mergeCell ref="A20:A21"/>
    <mergeCell ref="B20:G21"/>
    <mergeCell ref="H20:I20"/>
    <mergeCell ref="A22:I22"/>
    <mergeCell ref="B23:G23"/>
    <mergeCell ref="B24:G24"/>
    <mergeCell ref="A15:I15"/>
    <mergeCell ref="A16:B17"/>
    <mergeCell ref="C16:I16"/>
    <mergeCell ref="C17:I17"/>
    <mergeCell ref="A18:D18"/>
    <mergeCell ref="A19:D19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2021-05-01T15:03:31Z</dcterms:created>
  <dcterms:modified xsi:type="dcterms:W3CDTF">2021-05-01T15:04:24Z</dcterms:modified>
</cp:coreProperties>
</file>