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  <sheet name="Arkusz1" sheetId="4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0" i="1"/>
  <c r="H60" s="1"/>
  <c r="H68" s="1"/>
  <c r="F68" s="1"/>
</calcChain>
</file>

<file path=xl/sharedStrings.xml><?xml version="1.0" encoding="utf-8"?>
<sst xmlns="http://schemas.openxmlformats.org/spreadsheetml/2006/main" count="112" uniqueCount="87">
  <si>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</si>
  <si>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</si>
  <si>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</si>
  <si>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</si>
  <si>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</si>
  <si>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</si>
  <si>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</si>
  <si>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</si>
  <si>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</si>
  <si>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</si>
  <si>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</si>
  <si>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</si>
  <si>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</si>
  <si>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</si>
  <si>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</si>
  <si>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</si>
  <si>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</si>
  <si>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</si>
  <si>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</si>
  <si>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</si>
  <si>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</si>
  <si>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</si>
  <si>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</si>
  <si>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</si>
  <si>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</si>
  <si>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</si>
  <si>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</si>
  <si>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</si>
  <si>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</si>
  <si>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</si>
  <si>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</si>
  <si>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</si>
  <si>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</si>
  <si>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</si>
  <si>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</si>
  <si>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</si>
  <si>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</si>
  <si>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</si>
  <si>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</si>
  <si>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</si>
  <si>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</si>
  <si>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</si>
  <si>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</si>
  <si>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</si>
  <si>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</si>
  <si>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Projektowanie systemów logistycznych</t>
  </si>
  <si>
    <t>egzamin</t>
  </si>
  <si>
    <t>SM</t>
  </si>
  <si>
    <t>polski</t>
  </si>
  <si>
    <t>PSL_W1</t>
  </si>
  <si>
    <t>PSL_W2</t>
  </si>
  <si>
    <t>TZ</t>
  </si>
  <si>
    <t>PSL_U1</t>
  </si>
  <si>
    <t>PSL_U2</t>
  </si>
  <si>
    <t>TIL2_U03, 
TIL2_U04</t>
  </si>
  <si>
    <t>TIL2_U09</t>
  </si>
  <si>
    <t>PSL_K1</t>
  </si>
  <si>
    <t>TIL2_K04</t>
  </si>
  <si>
    <t>Systemy logistyczne. Elementy systemów logistycznych. Rodzaje systemów logistycznych.</t>
  </si>
  <si>
    <t>Procedury projektowania systemu logistycznego.</t>
  </si>
  <si>
    <t>Funkcje i zadania systemów logistycznych dla różnych poziomów.</t>
  </si>
  <si>
    <t>Utrudnienia decyzyjne przy projektowaniu systemów logistyczych.</t>
  </si>
  <si>
    <t>Projektowanie, wymiarowanie i wdrazanie systemów logistycznych. Koszty funkcjonowania systemów logistycznych</t>
  </si>
  <si>
    <t>Ocena rozwiazań projektowanych systemów logistycznych</t>
  </si>
  <si>
    <t>PSL_W1, PSL_W2, PSL_K1</t>
  </si>
  <si>
    <t>Zaliczenie w formie pisemnej; na ocenę pozytywną należy udzielić co najmniej 51% prawidłowych odpowiedzi na zadane pytania. Udział w ocenie końcowej z przedmiotu - 50%.</t>
  </si>
  <si>
    <t>Wymiarowanie systemów logistycznych pod kątem powierzchni i kubatur magzynowych, czasów realizacji, pracochłonności procesów, potrzebnych zasobów.</t>
  </si>
  <si>
    <t>Dobór technologii magazynowania oraz transportowych do wybranych zadań logistycznych</t>
  </si>
  <si>
    <t>Obliczanie nakładów i kosztów w systemach logistycznych</t>
  </si>
  <si>
    <t>M.Jacyna, K. Lewczuk Projektowanie systemów logistycznych, PWN, Warszawa 2016
S. Krzyżaniak, A. Niemczyk, J. Majewski, P. Andrzejczyk Organizacja i monitorowanie procesów magazynowych, Instytut Logistyki i Magazynowania, 2014.</t>
  </si>
  <si>
    <t>S. Nizinski, J. Żurek Logistyka ogólna, Wydawnictwo Komunikacji i Łacznosci Warszawa 2011.
K. Krupa Modelowanie symulacja i prognozowanie, WNT, Warszawa 2008</t>
  </si>
  <si>
    <t>Ćwiczenia projektowe</t>
  </si>
  <si>
    <t>W ramach zajęć wykonanie projektu koncepcji systemu logistycznego dla wybranej skali</t>
  </si>
  <si>
    <t>Oddany projekt. Udział w ocenie końcowej z przedmiotu - 50%.</t>
  </si>
  <si>
    <t>brak</t>
  </si>
  <si>
    <t>TIL2_W03</t>
  </si>
  <si>
    <t>TIL2_W02</t>
  </si>
  <si>
    <t xml:space="preserve">PSL_U1, PSL_U2, </t>
  </si>
  <si>
    <t>elementy systemu logistycznego. Zna rodzaje systemów logistycznych oraz ich funkcje.</t>
  </si>
  <si>
    <t>narzędzia i metody wykorzystywane w projektowaniu systemów logistycznych</t>
  </si>
  <si>
    <t xml:space="preserve"> analizować oraz mapować procesy logistyczne </t>
  </si>
  <si>
    <t>projektować oraz wymiarować systemy logistyczne</t>
  </si>
  <si>
    <t>społecznej, zawodowej i etycznej odpowiedzialności za podejmowane decyzje w zakresie projektowanego systemu logistycznego oraz jego wpływu na środowisko naturalne, za produkcję wyrobów i usług wysokiej jakości</t>
  </si>
  <si>
    <t>obowiązkowy kierunkowy</t>
  </si>
  <si>
    <t>Transport i logistyka</t>
  </si>
  <si>
    <t>Katedra Inżynierii Mechanicznej i Agrofizyki                                        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</si>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</sst>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1"/>
  <sheetViews>
    <sheetView tabSelected="1" zoomScale="120" zoomScaleNormal="120" workbookViewId="0">
      <selection activeCell="J63" sqref="J63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5" customWidth="1"/>
    <col min="11" max="16384" width="8.85546875" style="15"/>
  </cols>
  <sheetData>
    <row r="1" spans="1:9">
      <c r="A1" s="7" t="s">
        <v>0</v>
      </c>
    </row>
    <row r="2" spans="1:9">
      <c r="A2" s="32" t="s">
        <v>45</v>
      </c>
      <c r="B2" s="32"/>
      <c r="C2" s="32"/>
      <c r="D2" s="32"/>
      <c r="E2" s="32"/>
      <c r="F2" s="32"/>
      <c r="G2" s="32"/>
      <c r="H2" s="32"/>
      <c r="I2" s="32"/>
    </row>
    <row r="3" spans="1:9">
      <c r="A3" s="28" t="s">
        <v>1</v>
      </c>
      <c r="B3" s="26"/>
      <c r="C3" s="26"/>
      <c r="D3" s="26">
        <v>4</v>
      </c>
      <c r="E3" s="26"/>
      <c r="F3" s="26"/>
      <c r="G3" s="26"/>
      <c r="H3" s="26"/>
      <c r="I3" s="27"/>
    </row>
    <row r="4" spans="1:9">
      <c r="A4" s="28" t="s">
        <v>2</v>
      </c>
      <c r="B4" s="26"/>
      <c r="C4" s="26"/>
      <c r="D4" s="26" t="s">
        <v>83</v>
      </c>
      <c r="E4" s="26"/>
      <c r="F4" s="26"/>
      <c r="G4" s="26"/>
      <c r="H4" s="26"/>
      <c r="I4" s="27"/>
    </row>
    <row r="5" spans="1:9">
      <c r="A5" s="28" t="s">
        <v>3</v>
      </c>
      <c r="B5" s="26"/>
      <c r="C5" s="26"/>
      <c r="D5" s="26" t="s">
        <v>46</v>
      </c>
      <c r="E5" s="26"/>
      <c r="F5" s="26"/>
      <c r="G5" s="26"/>
      <c r="H5" s="26"/>
      <c r="I5" s="27"/>
    </row>
    <row r="6" spans="1:9">
      <c r="A6" s="28" t="s">
        <v>4</v>
      </c>
      <c r="B6" s="26"/>
      <c r="C6" s="26"/>
      <c r="D6" s="26" t="s">
        <v>74</v>
      </c>
      <c r="E6" s="26"/>
      <c r="F6" s="26"/>
      <c r="G6" s="26"/>
      <c r="H6" s="26"/>
      <c r="I6" s="27"/>
    </row>
    <row r="7" spans="1:9">
      <c r="A7" s="29"/>
      <c r="B7" s="29"/>
      <c r="C7" s="29"/>
      <c r="D7" s="29"/>
      <c r="E7" s="29"/>
      <c r="F7" s="29"/>
      <c r="G7" s="29"/>
      <c r="H7" s="29"/>
      <c r="I7" s="29"/>
    </row>
    <row r="8" spans="1:9">
      <c r="A8" s="50" t="s">
        <v>5</v>
      </c>
      <c r="B8" s="50"/>
      <c r="C8" s="50"/>
      <c r="D8" s="50"/>
      <c r="E8" s="50"/>
      <c r="F8" s="50"/>
      <c r="G8" s="50"/>
      <c r="H8" s="50"/>
      <c r="I8" s="50"/>
    </row>
    <row r="9" spans="1:9">
      <c r="A9" s="39" t="s">
        <v>84</v>
      </c>
      <c r="B9" s="39"/>
      <c r="C9" s="39"/>
      <c r="D9" s="39"/>
      <c r="E9" s="39"/>
      <c r="F9" s="39"/>
      <c r="G9" s="39"/>
      <c r="H9" s="39"/>
      <c r="I9" s="39"/>
    </row>
    <row r="10" spans="1:9">
      <c r="A10" s="28" t="s">
        <v>6</v>
      </c>
      <c r="B10" s="26"/>
      <c r="C10" s="26"/>
      <c r="D10" s="26"/>
      <c r="E10" s="26"/>
      <c r="F10" s="26" t="s">
        <v>44</v>
      </c>
      <c r="G10" s="26"/>
      <c r="H10" s="26"/>
      <c r="I10" s="27"/>
    </row>
    <row r="11" spans="1:9">
      <c r="A11" s="28" t="s">
        <v>7</v>
      </c>
      <c r="B11" s="26"/>
      <c r="C11" s="26"/>
      <c r="D11" s="26"/>
      <c r="E11" s="26"/>
      <c r="F11" s="26" t="s">
        <v>47</v>
      </c>
      <c r="G11" s="26"/>
      <c r="H11" s="26"/>
      <c r="I11" s="27"/>
    </row>
    <row r="12" spans="1:9">
      <c r="A12" s="28" t="s">
        <v>8</v>
      </c>
      <c r="B12" s="26"/>
      <c r="C12" s="26"/>
      <c r="D12" s="26"/>
      <c r="E12" s="26"/>
      <c r="F12" s="26">
        <v>2</v>
      </c>
      <c r="G12" s="26"/>
      <c r="H12" s="26"/>
      <c r="I12" s="27"/>
    </row>
    <row r="13" spans="1:9">
      <c r="A13" s="28" t="s">
        <v>9</v>
      </c>
      <c r="B13" s="26"/>
      <c r="C13" s="26"/>
      <c r="D13" s="26"/>
      <c r="E13" s="26"/>
      <c r="F13" s="26" t="s">
        <v>48</v>
      </c>
      <c r="G13" s="26"/>
      <c r="H13" s="26"/>
      <c r="I13" s="27"/>
    </row>
    <row r="14" spans="1:9">
      <c r="A14" s="29"/>
      <c r="B14" s="29"/>
      <c r="C14" s="29"/>
      <c r="D14" s="29"/>
      <c r="E14" s="29"/>
      <c r="F14" s="29"/>
      <c r="G14" s="29"/>
      <c r="H14" s="29"/>
      <c r="I14" s="29"/>
    </row>
    <row r="15" spans="1:9">
      <c r="A15" s="39" t="s">
        <v>10</v>
      </c>
      <c r="B15" s="39"/>
      <c r="C15" s="39"/>
      <c r="D15" s="39"/>
      <c r="E15" s="39"/>
      <c r="F15" s="39"/>
      <c r="G15" s="39"/>
      <c r="H15" s="39"/>
      <c r="I15" s="39"/>
    </row>
    <row r="16" spans="1:9" ht="32.25" customHeight="1">
      <c r="A16" s="45" t="s">
        <v>11</v>
      </c>
      <c r="B16" s="45"/>
      <c r="C16" s="27" t="s">
        <v>85</v>
      </c>
      <c r="D16" s="45"/>
      <c r="E16" s="45"/>
      <c r="F16" s="45"/>
      <c r="G16" s="45"/>
      <c r="H16" s="45"/>
      <c r="I16" s="45"/>
    </row>
    <row r="18" spans="1:9">
      <c r="A18" s="54" t="s">
        <v>12</v>
      </c>
      <c r="B18" s="54"/>
      <c r="C18" s="54"/>
      <c r="D18" s="54"/>
    </row>
    <row r="19" spans="1:9">
      <c r="A19" s="55" t="s">
        <v>13</v>
      </c>
      <c r="B19" s="46" t="s">
        <v>14</v>
      </c>
      <c r="C19" s="46"/>
      <c r="D19" s="46"/>
      <c r="E19" s="46"/>
      <c r="F19" s="46"/>
      <c r="G19" s="46"/>
      <c r="H19" s="46" t="s">
        <v>15</v>
      </c>
      <c r="I19" s="56"/>
    </row>
    <row r="20" spans="1:9" ht="25.5">
      <c r="A20" s="55"/>
      <c r="B20" s="46"/>
      <c r="C20" s="46"/>
      <c r="D20" s="46"/>
      <c r="E20" s="46"/>
      <c r="F20" s="46"/>
      <c r="G20" s="46"/>
      <c r="H20" s="11" t="s">
        <v>42</v>
      </c>
      <c r="I20" s="12" t="s">
        <v>16</v>
      </c>
    </row>
    <row r="21" spans="1:9" s="17" customFormat="1" ht="17.649999999999999" customHeight="1">
      <c r="A21" s="47" t="s">
        <v>17</v>
      </c>
      <c r="B21" s="48"/>
      <c r="C21" s="48"/>
      <c r="D21" s="48"/>
      <c r="E21" s="48"/>
      <c r="F21" s="48"/>
      <c r="G21" s="48"/>
      <c r="H21" s="48"/>
      <c r="I21" s="49"/>
    </row>
    <row r="22" spans="1:9" ht="27.75" customHeight="1">
      <c r="A22" s="10" t="s">
        <v>49</v>
      </c>
      <c r="B22" s="57" t="s">
        <v>78</v>
      </c>
      <c r="C22" s="57"/>
      <c r="D22" s="57"/>
      <c r="E22" s="57"/>
      <c r="F22" s="57"/>
      <c r="G22" s="57"/>
      <c r="H22" s="23" t="s">
        <v>76</v>
      </c>
      <c r="I22" s="19" t="s">
        <v>51</v>
      </c>
    </row>
    <row r="23" spans="1:9" ht="30" customHeight="1">
      <c r="A23" s="10" t="s">
        <v>50</v>
      </c>
      <c r="B23" s="36" t="s">
        <v>79</v>
      </c>
      <c r="C23" s="37"/>
      <c r="D23" s="37"/>
      <c r="E23" s="37"/>
      <c r="F23" s="37"/>
      <c r="G23" s="38"/>
      <c r="H23" s="23" t="s">
        <v>75</v>
      </c>
      <c r="I23" s="19" t="s">
        <v>51</v>
      </c>
    </row>
    <row r="24" spans="1:9">
      <c r="A24" s="13" t="s">
        <v>18</v>
      </c>
      <c r="B24" s="57"/>
      <c r="C24" s="57"/>
      <c r="D24" s="57"/>
      <c r="E24" s="57"/>
      <c r="F24" s="57"/>
      <c r="G24" s="57"/>
      <c r="H24" s="20"/>
      <c r="I24" s="21"/>
    </row>
    <row r="25" spans="1:9" s="17" customFormat="1" ht="17.649999999999999" customHeight="1">
      <c r="A25" s="47" t="s">
        <v>19</v>
      </c>
      <c r="B25" s="48"/>
      <c r="C25" s="48"/>
      <c r="D25" s="48"/>
      <c r="E25" s="48"/>
      <c r="F25" s="48"/>
      <c r="G25" s="48"/>
      <c r="H25" s="48"/>
      <c r="I25" s="49"/>
    </row>
    <row r="26" spans="1:9" ht="25.5">
      <c r="A26" s="10" t="s">
        <v>52</v>
      </c>
      <c r="B26" s="53" t="s">
        <v>80</v>
      </c>
      <c r="C26" s="53"/>
      <c r="D26" s="53"/>
      <c r="E26" s="53"/>
      <c r="F26" s="53"/>
      <c r="G26" s="53"/>
      <c r="H26" s="23" t="s">
        <v>54</v>
      </c>
      <c r="I26" s="19" t="s">
        <v>51</v>
      </c>
    </row>
    <row r="27" spans="1:9">
      <c r="A27" s="10" t="s">
        <v>53</v>
      </c>
      <c r="B27" s="33" t="s">
        <v>81</v>
      </c>
      <c r="C27" s="34"/>
      <c r="D27" s="34"/>
      <c r="E27" s="34"/>
      <c r="F27" s="34"/>
      <c r="G27" s="35"/>
      <c r="H27" s="23" t="s">
        <v>55</v>
      </c>
      <c r="I27" s="19" t="s">
        <v>51</v>
      </c>
    </row>
    <row r="28" spans="1:9">
      <c r="A28" s="13" t="s">
        <v>18</v>
      </c>
      <c r="B28" s="53"/>
      <c r="C28" s="53"/>
      <c r="D28" s="53"/>
      <c r="E28" s="53"/>
      <c r="F28" s="53"/>
      <c r="G28" s="53"/>
      <c r="H28" s="18"/>
      <c r="I28" s="22"/>
    </row>
    <row r="29" spans="1:9" s="17" customFormat="1" ht="17.649999999999999" customHeight="1">
      <c r="A29" s="47" t="s">
        <v>20</v>
      </c>
      <c r="B29" s="48"/>
      <c r="C29" s="48"/>
      <c r="D29" s="48"/>
      <c r="E29" s="48"/>
      <c r="F29" s="48"/>
      <c r="G29" s="48"/>
      <c r="H29" s="48"/>
      <c r="I29" s="49"/>
    </row>
    <row r="30" spans="1:9" ht="54" customHeight="1">
      <c r="A30" s="10" t="s">
        <v>56</v>
      </c>
      <c r="B30" s="26" t="s">
        <v>82</v>
      </c>
      <c r="C30" s="26"/>
      <c r="D30" s="26"/>
      <c r="E30" s="26"/>
      <c r="F30" s="26"/>
      <c r="G30" s="26"/>
      <c r="H30" s="23" t="s">
        <v>57</v>
      </c>
      <c r="I30" s="19" t="s">
        <v>51</v>
      </c>
    </row>
    <row r="31" spans="1:9">
      <c r="A31" s="13" t="s">
        <v>18</v>
      </c>
      <c r="B31" s="26"/>
      <c r="C31" s="26"/>
      <c r="D31" s="26"/>
      <c r="E31" s="26"/>
      <c r="F31" s="26"/>
      <c r="G31" s="26"/>
      <c r="H31" s="18"/>
      <c r="I31" s="22"/>
    </row>
    <row r="33" spans="1:9" ht="19.5" customHeight="1">
      <c r="A33" s="32" t="s">
        <v>21</v>
      </c>
      <c r="B33" s="32"/>
      <c r="C33" s="32"/>
      <c r="D33" s="32"/>
      <c r="E33" s="32"/>
      <c r="F33" s="32"/>
      <c r="G33" s="32"/>
      <c r="H33" s="32"/>
      <c r="I33" s="32"/>
    </row>
    <row r="34" spans="1:9" s="17" customFormat="1" ht="17.649999999999999" customHeight="1">
      <c r="A34" s="44" t="s">
        <v>22</v>
      </c>
      <c r="B34" s="44"/>
      <c r="C34" s="44"/>
      <c r="D34" s="44"/>
      <c r="E34" s="44"/>
      <c r="F34" s="44"/>
      <c r="G34" s="44"/>
      <c r="H34" s="8">
        <v>15</v>
      </c>
      <c r="I34" s="9" t="s">
        <v>23</v>
      </c>
    </row>
    <row r="35" spans="1:9">
      <c r="A35" s="42" t="s">
        <v>24</v>
      </c>
      <c r="B35" s="51" t="s">
        <v>58</v>
      </c>
      <c r="C35" s="51"/>
      <c r="D35" s="51"/>
      <c r="E35" s="51"/>
      <c r="F35" s="51"/>
      <c r="G35" s="51"/>
      <c r="H35" s="51"/>
      <c r="I35" s="52"/>
    </row>
    <row r="36" spans="1:9">
      <c r="A36" s="43"/>
      <c r="B36" s="40" t="s">
        <v>59</v>
      </c>
      <c r="C36" s="41"/>
      <c r="D36" s="41"/>
      <c r="E36" s="41"/>
      <c r="F36" s="41"/>
      <c r="G36" s="41"/>
      <c r="H36" s="41"/>
      <c r="I36" s="41"/>
    </row>
    <row r="37" spans="1:9" ht="15" customHeight="1">
      <c r="A37" s="43"/>
      <c r="B37" s="40" t="s">
        <v>60</v>
      </c>
      <c r="C37" s="41"/>
      <c r="D37" s="41"/>
      <c r="E37" s="41"/>
      <c r="F37" s="41"/>
      <c r="G37" s="41"/>
      <c r="H37" s="41"/>
      <c r="I37" s="41"/>
    </row>
    <row r="38" spans="1:9">
      <c r="A38" s="43"/>
      <c r="B38" s="40" t="s">
        <v>61</v>
      </c>
      <c r="C38" s="41"/>
      <c r="D38" s="41"/>
      <c r="E38" s="41"/>
      <c r="F38" s="41"/>
      <c r="G38" s="41"/>
      <c r="H38" s="41"/>
      <c r="I38" s="41"/>
    </row>
    <row r="39" spans="1:9" ht="27" customHeight="1">
      <c r="A39" s="43"/>
      <c r="B39" s="40" t="s">
        <v>62</v>
      </c>
      <c r="C39" s="41"/>
      <c r="D39" s="41"/>
      <c r="E39" s="41"/>
      <c r="F39" s="41"/>
      <c r="G39" s="41"/>
      <c r="H39" s="41"/>
      <c r="I39" s="41"/>
    </row>
    <row r="40" spans="1:9">
      <c r="A40" s="43"/>
      <c r="B40" s="40" t="s">
        <v>63</v>
      </c>
      <c r="C40" s="41"/>
      <c r="D40" s="41"/>
      <c r="E40" s="41"/>
      <c r="F40" s="41"/>
      <c r="G40" s="41"/>
      <c r="H40" s="41"/>
      <c r="I40" s="41"/>
    </row>
    <row r="41" spans="1:9">
      <c r="A41" s="43"/>
      <c r="B41" s="40"/>
      <c r="C41" s="41"/>
      <c r="D41" s="41"/>
      <c r="E41" s="41"/>
      <c r="F41" s="41"/>
      <c r="G41" s="41"/>
      <c r="H41" s="41"/>
      <c r="I41" s="41"/>
    </row>
    <row r="42" spans="1:9">
      <c r="A42" s="35" t="s">
        <v>25</v>
      </c>
      <c r="B42" s="53"/>
      <c r="C42" s="53"/>
      <c r="D42" s="53" t="s">
        <v>64</v>
      </c>
      <c r="E42" s="53"/>
      <c r="F42" s="53"/>
      <c r="G42" s="53"/>
      <c r="H42" s="53"/>
      <c r="I42" s="33"/>
    </row>
    <row r="43" spans="1:9" ht="40.9" customHeight="1">
      <c r="A43" s="35" t="s">
        <v>26</v>
      </c>
      <c r="B43" s="53"/>
      <c r="C43" s="53"/>
      <c r="D43" s="53" t="s">
        <v>65</v>
      </c>
      <c r="E43" s="53"/>
      <c r="F43" s="53"/>
      <c r="G43" s="53"/>
      <c r="H43" s="53"/>
      <c r="I43" s="33"/>
    </row>
    <row r="44" spans="1:9" s="17" customFormat="1" ht="17.649999999999999" customHeight="1">
      <c r="A44" s="44" t="s">
        <v>71</v>
      </c>
      <c r="B44" s="44"/>
      <c r="C44" s="44"/>
      <c r="D44" s="44"/>
      <c r="E44" s="44"/>
      <c r="F44" s="44"/>
      <c r="G44" s="44"/>
      <c r="H44" s="8">
        <v>25</v>
      </c>
      <c r="I44" s="9" t="s">
        <v>23</v>
      </c>
    </row>
    <row r="45" spans="1:9">
      <c r="A45" s="42" t="s">
        <v>24</v>
      </c>
      <c r="B45" s="51" t="s">
        <v>67</v>
      </c>
      <c r="C45" s="51"/>
      <c r="D45" s="51"/>
      <c r="E45" s="51"/>
      <c r="F45" s="51"/>
      <c r="G45" s="51"/>
      <c r="H45" s="51"/>
      <c r="I45" s="52"/>
    </row>
    <row r="46" spans="1:9" ht="28.5" customHeight="1">
      <c r="A46" s="43"/>
      <c r="B46" s="51" t="s">
        <v>66</v>
      </c>
      <c r="C46" s="51"/>
      <c r="D46" s="51"/>
      <c r="E46" s="51"/>
      <c r="F46" s="51"/>
      <c r="G46" s="51"/>
      <c r="H46" s="51"/>
      <c r="I46" s="52"/>
    </row>
    <row r="47" spans="1:9">
      <c r="A47" s="43"/>
      <c r="B47" s="40" t="s">
        <v>68</v>
      </c>
      <c r="C47" s="41"/>
      <c r="D47" s="41"/>
      <c r="E47" s="41"/>
      <c r="F47" s="41"/>
      <c r="G47" s="41"/>
      <c r="H47" s="41"/>
      <c r="I47" s="41"/>
    </row>
    <row r="48" spans="1:9">
      <c r="A48" s="43"/>
      <c r="B48" s="40" t="s">
        <v>72</v>
      </c>
      <c r="C48" s="41"/>
      <c r="D48" s="41"/>
      <c r="E48" s="41"/>
      <c r="F48" s="41"/>
      <c r="G48" s="41"/>
      <c r="H48" s="41"/>
      <c r="I48" s="41"/>
    </row>
    <row r="49" spans="1:9">
      <c r="A49" s="35" t="s">
        <v>25</v>
      </c>
      <c r="B49" s="53"/>
      <c r="C49" s="53"/>
      <c r="D49" s="53" t="s">
        <v>77</v>
      </c>
      <c r="E49" s="53"/>
      <c r="F49" s="53"/>
      <c r="G49" s="53"/>
      <c r="H49" s="53"/>
      <c r="I49" s="33"/>
    </row>
    <row r="50" spans="1:9" ht="35.450000000000003" customHeight="1">
      <c r="A50" s="35" t="s">
        <v>26</v>
      </c>
      <c r="B50" s="53"/>
      <c r="C50" s="53"/>
      <c r="D50" s="53" t="s">
        <v>73</v>
      </c>
      <c r="E50" s="53"/>
      <c r="F50" s="53"/>
      <c r="G50" s="53"/>
      <c r="H50" s="53"/>
      <c r="I50" s="33"/>
    </row>
    <row r="52" spans="1:9">
      <c r="A52" s="7" t="s">
        <v>27</v>
      </c>
    </row>
    <row r="53" spans="1:9" ht="41.25" customHeight="1">
      <c r="A53" s="35" t="s">
        <v>28</v>
      </c>
      <c r="B53" s="53"/>
      <c r="C53" s="26" t="s">
        <v>69</v>
      </c>
      <c r="D53" s="26"/>
      <c r="E53" s="26"/>
      <c r="F53" s="26"/>
      <c r="G53" s="26"/>
      <c r="H53" s="26"/>
      <c r="I53" s="27"/>
    </row>
    <row r="54" spans="1:9" ht="32.450000000000003" customHeight="1">
      <c r="A54" s="35" t="s">
        <v>29</v>
      </c>
      <c r="B54" s="53"/>
      <c r="C54" s="26" t="s">
        <v>70</v>
      </c>
      <c r="D54" s="26"/>
      <c r="E54" s="26"/>
      <c r="F54" s="26"/>
      <c r="G54" s="26"/>
      <c r="H54" s="26"/>
      <c r="I54" s="27"/>
    </row>
    <row r="56" spans="1:9" ht="19.5" customHeight="1">
      <c r="A56" s="58" t="s">
        <v>30</v>
      </c>
      <c r="B56" s="58"/>
      <c r="C56" s="58"/>
      <c r="D56" s="58"/>
      <c r="E56" s="58"/>
      <c r="F56" s="58"/>
      <c r="G56" s="58"/>
      <c r="H56" s="58"/>
      <c r="I56" s="58"/>
    </row>
    <row r="57" spans="1:9" ht="15" customHeight="1">
      <c r="A57" s="59" t="s">
        <v>86</v>
      </c>
      <c r="B57" s="59"/>
      <c r="C57" s="59"/>
      <c r="D57" s="59"/>
      <c r="E57" s="59"/>
      <c r="F57" s="59"/>
      <c r="G57" s="59"/>
      <c r="H57" s="24">
        <v>4</v>
      </c>
      <c r="I57" s="6" t="s">
        <v>31</v>
      </c>
    </row>
    <row r="58" spans="1:9" ht="15" customHeight="1">
      <c r="A58" s="63"/>
      <c r="B58" s="63"/>
      <c r="C58" s="63"/>
      <c r="D58" s="63"/>
      <c r="E58" s="63"/>
      <c r="F58" s="63"/>
      <c r="G58" s="63"/>
      <c r="H58" s="64"/>
      <c r="I58" s="25"/>
    </row>
    <row r="59" spans="1:9">
      <c r="A59" s="60" t="s">
        <v>32</v>
      </c>
      <c r="B59" s="60"/>
      <c r="C59" s="60"/>
      <c r="D59" s="60"/>
      <c r="E59" s="60"/>
      <c r="F59" s="60"/>
      <c r="G59" s="60"/>
      <c r="H59" s="61"/>
      <c r="I59" s="62"/>
    </row>
    <row r="60" spans="1:9" ht="17.649999999999999" customHeight="1">
      <c r="A60" s="45" t="s">
        <v>33</v>
      </c>
      <c r="B60" s="45"/>
      <c r="C60" s="45"/>
      <c r="D60" s="45"/>
      <c r="E60" s="45"/>
      <c r="F60" s="3">
        <f>SUM(F61:F66)</f>
        <v>60</v>
      </c>
      <c r="G60" s="3" t="s">
        <v>23</v>
      </c>
      <c r="H60" s="3">
        <f>F60/25</f>
        <v>2.4</v>
      </c>
      <c r="I60" s="6" t="s">
        <v>31</v>
      </c>
    </row>
    <row r="61" spans="1:9" ht="17.649999999999999" customHeight="1">
      <c r="A61" s="2" t="s">
        <v>34</v>
      </c>
      <c r="B61" s="45" t="s">
        <v>35</v>
      </c>
      <c r="C61" s="45"/>
      <c r="D61" s="45"/>
      <c r="E61" s="45"/>
      <c r="F61" s="3">
        <v>15</v>
      </c>
      <c r="G61" s="3" t="s">
        <v>23</v>
      </c>
      <c r="H61" s="2"/>
      <c r="I61" s="1"/>
    </row>
    <row r="62" spans="1:9" ht="17.649999999999999" customHeight="1">
      <c r="B62" s="45" t="s">
        <v>36</v>
      </c>
      <c r="C62" s="45"/>
      <c r="D62" s="45"/>
      <c r="E62" s="45"/>
      <c r="F62" s="3">
        <v>25</v>
      </c>
      <c r="G62" s="3" t="s">
        <v>23</v>
      </c>
      <c r="I62" s="16"/>
    </row>
    <row r="63" spans="1:9" ht="17.649999999999999" customHeight="1">
      <c r="B63" s="45" t="s">
        <v>37</v>
      </c>
      <c r="C63" s="45"/>
      <c r="D63" s="45"/>
      <c r="E63" s="45"/>
      <c r="F63" s="3">
        <v>15</v>
      </c>
      <c r="G63" s="3" t="s">
        <v>23</v>
      </c>
      <c r="I63" s="16"/>
    </row>
    <row r="64" spans="1:9" ht="17.649999999999999" customHeight="1">
      <c r="B64" s="45" t="s">
        <v>38</v>
      </c>
      <c r="C64" s="45"/>
      <c r="D64" s="45"/>
      <c r="E64" s="45"/>
      <c r="F64" s="3" t="s">
        <v>18</v>
      </c>
      <c r="G64" s="3" t="s">
        <v>23</v>
      </c>
      <c r="I64" s="16"/>
    </row>
    <row r="65" spans="1:9" ht="17.649999999999999" customHeight="1">
      <c r="B65" s="45" t="s">
        <v>39</v>
      </c>
      <c r="C65" s="45"/>
      <c r="D65" s="45"/>
      <c r="E65" s="45"/>
      <c r="F65" s="3" t="s">
        <v>18</v>
      </c>
      <c r="G65" s="3" t="s">
        <v>23</v>
      </c>
      <c r="I65" s="16"/>
    </row>
    <row r="66" spans="1:9" ht="17.649999999999999" customHeight="1">
      <c r="B66" s="45" t="s">
        <v>43</v>
      </c>
      <c r="C66" s="45"/>
      <c r="D66" s="45"/>
      <c r="E66" s="45"/>
      <c r="F66" s="3">
        <v>5</v>
      </c>
      <c r="G66" s="3" t="s">
        <v>23</v>
      </c>
      <c r="H66" s="5"/>
      <c r="I66" s="4"/>
    </row>
    <row r="67" spans="1:9" ht="31.15" customHeight="1">
      <c r="A67" s="45" t="s">
        <v>40</v>
      </c>
      <c r="B67" s="45"/>
      <c r="C67" s="45"/>
      <c r="D67" s="45"/>
      <c r="E67" s="45"/>
      <c r="F67" s="3" t="s">
        <v>18</v>
      </c>
      <c r="G67" s="3" t="s">
        <v>23</v>
      </c>
      <c r="H67" s="3"/>
      <c r="I67" s="6" t="s">
        <v>31</v>
      </c>
    </row>
    <row r="68" spans="1:9" ht="17.649999999999999" customHeight="1">
      <c r="A68" s="45" t="s">
        <v>41</v>
      </c>
      <c r="B68" s="45"/>
      <c r="C68" s="45"/>
      <c r="D68" s="45"/>
      <c r="E68" s="45"/>
      <c r="F68" s="3">
        <f>H68*25</f>
        <v>40</v>
      </c>
      <c r="G68" s="3" t="s">
        <v>23</v>
      </c>
      <c r="H68" s="3">
        <f>H57-H60</f>
        <v>1.6</v>
      </c>
      <c r="I68" s="6" t="s">
        <v>31</v>
      </c>
    </row>
    <row r="69" spans="1:9">
      <c r="A69" s="30"/>
      <c r="B69" s="30"/>
      <c r="C69" s="30"/>
      <c r="D69" s="30"/>
      <c r="E69" s="30"/>
      <c r="F69" s="30"/>
      <c r="G69" s="30"/>
      <c r="H69" s="30"/>
      <c r="I69" s="30"/>
    </row>
    <row r="70" spans="1:9">
      <c r="A70" s="31"/>
      <c r="B70" s="31"/>
      <c r="C70" s="31"/>
      <c r="D70" s="31"/>
      <c r="E70" s="31"/>
      <c r="F70" s="31"/>
      <c r="G70" s="31"/>
      <c r="H70" s="31"/>
      <c r="I70" s="31"/>
    </row>
    <row r="71" spans="1:9">
      <c r="A71" s="31"/>
      <c r="B71" s="31"/>
      <c r="C71" s="31"/>
      <c r="D71" s="31"/>
      <c r="E71" s="31"/>
      <c r="F71" s="31"/>
      <c r="G71" s="31"/>
      <c r="H71" s="31"/>
      <c r="I71" s="31"/>
    </row>
  </sheetData>
  <mergeCells count="82">
    <mergeCell ref="A56:I56"/>
    <mergeCell ref="A33:I33"/>
    <mergeCell ref="A68:E68"/>
    <mergeCell ref="B61:E61"/>
    <mergeCell ref="B62:E62"/>
    <mergeCell ref="B63:E63"/>
    <mergeCell ref="B64:E64"/>
    <mergeCell ref="B65:E65"/>
    <mergeCell ref="B66:E66"/>
    <mergeCell ref="A67:E67"/>
    <mergeCell ref="A57:G57"/>
    <mergeCell ref="A59:G59"/>
    <mergeCell ref="B26:G26"/>
    <mergeCell ref="A60:E60"/>
    <mergeCell ref="A54:B54"/>
    <mergeCell ref="C54:I54"/>
    <mergeCell ref="B28:G28"/>
    <mergeCell ref="B30:G30"/>
    <mergeCell ref="A42:C42"/>
    <mergeCell ref="D42:I42"/>
    <mergeCell ref="B46:I46"/>
    <mergeCell ref="D49:I49"/>
    <mergeCell ref="A50:C50"/>
    <mergeCell ref="D50:I50"/>
    <mergeCell ref="A43:C43"/>
    <mergeCell ref="D43:I43"/>
    <mergeCell ref="C16:I16"/>
    <mergeCell ref="A18:D18"/>
    <mergeCell ref="A19:A20"/>
    <mergeCell ref="H19:I19"/>
    <mergeCell ref="A25:I25"/>
    <mergeCell ref="B22:G22"/>
    <mergeCell ref="B24:G24"/>
    <mergeCell ref="C53:I53"/>
    <mergeCell ref="B41:I41"/>
    <mergeCell ref="B31:G31"/>
    <mergeCell ref="A29:I29"/>
    <mergeCell ref="B36:I36"/>
    <mergeCell ref="B38:I38"/>
    <mergeCell ref="B37:I37"/>
    <mergeCell ref="A45:A48"/>
    <mergeCell ref="B45:I45"/>
    <mergeCell ref="A49:C49"/>
    <mergeCell ref="A2:I2"/>
    <mergeCell ref="A44:G44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B35:I35"/>
    <mergeCell ref="D3:I3"/>
    <mergeCell ref="A69:I69"/>
    <mergeCell ref="A70:I70"/>
    <mergeCell ref="A71:I71"/>
    <mergeCell ref="A14:I14"/>
    <mergeCell ref="B27:G27"/>
    <mergeCell ref="A13:E13"/>
    <mergeCell ref="F13:I13"/>
    <mergeCell ref="B23:G23"/>
    <mergeCell ref="A15:I15"/>
    <mergeCell ref="B47:I47"/>
    <mergeCell ref="B48:I48"/>
    <mergeCell ref="B39:I39"/>
    <mergeCell ref="B40:I40"/>
    <mergeCell ref="A35:A41"/>
    <mergeCell ref="A53:B53"/>
    <mergeCell ref="D4:I4"/>
    <mergeCell ref="D5:I5"/>
    <mergeCell ref="D6:I6"/>
    <mergeCell ref="A12:E12"/>
    <mergeCell ref="F12:I12"/>
    <mergeCell ref="F10:I10"/>
    <mergeCell ref="F11:I11"/>
    <mergeCell ref="A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Sylabus</vt:lpstr>
      <vt:lpstr>Arkusz2</vt:lpstr>
      <vt:lpstr>Arkusz3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2019-09-22T23:01:17Z</dcterms:modified>
</cp:coreProperties>
</file>