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2" l="1"/>
  <c r="H80" i="2"/>
  <c r="F72" i="2"/>
  <c r="H72" i="2" s="1"/>
</calcChain>
</file>

<file path=xl/sharedStrings.xml><?xml version="1.0" encoding="utf-8"?>
<sst xmlns="http://schemas.openxmlformats.org/spreadsheetml/2006/main" count="135" uniqueCount="106">
  <si>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</si>
  <si>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</si>
  <si>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</si>
  <si>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</si>
  <si>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</si>
  <si>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</si>
  <si>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</si>
  <si>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</si>
  <si>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</si>
  <si>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</si>
  <si>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</si>
  <si>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</si>
  <si>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</si>
  <si>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</si>
  <si>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</si>
  <si>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</si>
  <si>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</si>
  <si>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</si>
  <si>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</si>
  <si>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</si>
  <si>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</si>
  <si>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</si>
  <si>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</si>
  <si>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</si>
  <si>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</si>
  <si>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</si>
  <si>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</si>
  <si>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</si>
  <si>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</si>
  <si>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</si>
  <si>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</si>
  <si>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</si>
  <si>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</si>
  <si>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</si>
  <si>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</si>
  <si>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</si>
  <si>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</si>
  <si>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</si>
  <si>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</si>
  <si>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</si>
  <si>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</si>
  <si>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</si>
  <si>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</si>
  <si>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</si>
  <si>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Pojazdy i układy napędowe</t>
  </si>
  <si>
    <t>zaliczenie na ocenę</t>
  </si>
  <si>
    <t>TZ</t>
  </si>
  <si>
    <t>zagadnienia związane z budową oraz zasadą działania zespołów mechanicznych pojazdów i maszyn i urządzeń w przemyśle rolno-spożywczym oraz zna metody ich doboru i eksploatacji</t>
  </si>
  <si>
    <t xml:space="preserve">metody diagnostyki i zasady eksploatacji maszyn i urządzeń technicznych stosowanych w pojazdach i maszynach rolniczych.  </t>
  </si>
  <si>
    <t>stosować zasady ergonomicznej i bezpiecznej eksploatacji pojazdów i maszyn oraz infrastruktury logistycznej</t>
  </si>
  <si>
    <t>Ćwiczenia laboratoryjne</t>
  </si>
  <si>
    <t>NI</t>
  </si>
  <si>
    <t>Katedra Inżynierii Mechanicznej i Agrofizyki</t>
  </si>
  <si>
    <t>Wydział Inżynierii Produkcji i Energetyki</t>
  </si>
  <si>
    <t>efektu kierunkowego</t>
  </si>
  <si>
    <t>Zarządzanie i inżynieria produkcji</t>
  </si>
  <si>
    <t>kierunkowy, uzupełniający do wyboru ISP</t>
  </si>
  <si>
    <t>realizacja zajęć z przedmiotu: Mechanika techniczna</t>
  </si>
  <si>
    <t>ZIP1_W08</t>
  </si>
  <si>
    <t>ZIP1_W09</t>
  </si>
  <si>
    <t>ZIP1_U06</t>
  </si>
  <si>
    <t>ZIP1_U08</t>
  </si>
  <si>
    <t>ZIP1_K01</t>
  </si>
  <si>
    <t>ZIP1_K04</t>
  </si>
  <si>
    <t xml:space="preserve">Dyscyplina – </t>
  </si>
  <si>
    <t>dziedzina nauki inżynieryjno-techniczne, dyscyplina inżynieria mechaniczna (TZ)</t>
  </si>
  <si>
    <t>ECTS</t>
  </si>
  <si>
    <t xml:space="preserve">Sprzęgła główne pojazdów i zespołów napędowych linii technologicznych PRS. </t>
  </si>
  <si>
    <t>Sprzęgła hydrokinetyczne wolnego startu ciągników rolniczych i przenośników na liniach techn. PRS,</t>
  </si>
  <si>
    <t xml:space="preserve">Zespoły przekładniowe pojazdów: dobór wielkości przełożeń stopniowych, planetarne zespoły przekładniowe. </t>
  </si>
  <si>
    <t>Dobór silników spalinowych i elektrycznych do napędów pojazdów i wybranych maszyn stosowanych w PRS.</t>
  </si>
  <si>
    <t>Zespoły napędowe z przekładniami pasowymi o stały i zmiennym przełożeniu.</t>
  </si>
  <si>
    <t>Mechanizmy krzywkowe układów napędowych - systemy napędów impulsowych.</t>
  </si>
  <si>
    <t>Analiza obciążeń układów napędowych: moment rozruchowy i hamowania, częstotliwość włączeń.</t>
  </si>
  <si>
    <t>Napędy hydrostatyczne stosowane w układach napędowych pojazdów.</t>
  </si>
  <si>
    <t xml:space="preserve">Obliczenia zespołu sprzęgłowego hydrokinetycznego pojazdu - analiza termiczna. </t>
  </si>
  <si>
    <t xml:space="preserve">Analiza charakterystyki układu elektronicznego sterowania wtryskiem paliwa do silników z ZI.i ZS.  </t>
  </si>
  <si>
    <t xml:space="preserve">Pomiar geometrii przekładni głównych: walcowych, stożkowych i hipoidalnych. </t>
  </si>
  <si>
    <t xml:space="preserve">Wyznaczanie przypadków obciążeń półosi napędowych ciągników, systemy łożyskowania. </t>
  </si>
  <si>
    <t xml:space="preserve">Badanie układu hamulcowego pojazdu. </t>
  </si>
  <si>
    <t xml:space="preserve">Badanie alternatora na stanowisku probierczym. </t>
  </si>
  <si>
    <t>Ocena stopnia zadymienia spalin silnika.</t>
  </si>
  <si>
    <t>Zaliczenie pisemne. Udział w ocenie końcowej przedmiotu: 50%</t>
  </si>
  <si>
    <t>Parametryzacja układów napędowych pojazdów i maszyn rolniczych.</t>
  </si>
  <si>
    <t>Wyznaczenie charakterystyki sprzęgła hydrokinetycznego dla procesu adaptacji z wybranym typem silnika o ZS.</t>
  </si>
  <si>
    <t xml:space="preserve">Konfiguracja przełożenia planetarnego zespołu przekładniowego. </t>
  </si>
  <si>
    <t>Herner A., Hans-Jurgen Diehl 2004 Elektrotechnika i elektronika w pojazdach WKiŁ, Warszawa</t>
  </si>
  <si>
    <t>Jaśiewicz Z., Wasiewski A. 2002 Układy napędowe pojazdów samochodowych, Oficyna Wydaw. Politechniki Rzeszowskiej, Rzeszów</t>
  </si>
  <si>
    <t>Micknass W, Popiol R., 2005 Sprzęgła, skrzynki biegów, wały i półosie, WNT, Warszawa</t>
  </si>
  <si>
    <t>Cieślikowski B. 2007 Procesy drganiowe w diagnostyce maszyn rolniczych WIR, Kraków</t>
  </si>
  <si>
    <t>Zajęcia e-learning</t>
  </si>
  <si>
    <t xml:space="preserve">Ocena stopnia homokinetycznosci przegubów dla rożnych katów załamania półosi. Pomiary geometrii układu kierowniczego i zawieszenia pojazdu. </t>
  </si>
  <si>
    <t>Zaliczenie w ramach zaliczenia wykładów.</t>
  </si>
  <si>
    <t>YUN_W1</t>
  </si>
  <si>
    <t>YUN_W2</t>
  </si>
  <si>
    <t>YUN_U1</t>
  </si>
  <si>
    <t>YUN_U2</t>
  </si>
  <si>
    <t>YUN_K1</t>
  </si>
  <si>
    <t>YUN_K2</t>
  </si>
  <si>
    <t>YUN_W1, YUN_W2, YUN_K1, YUN_K2</t>
  </si>
  <si>
    <t>wykorzystywania kompetencji inżynierskich w zakresie wdrażania nowoczesnych rozwiązań technicznych</t>
  </si>
  <si>
    <t>ciągłego zdobywania wiedzy dokształcania i samodoskonalenia w zakresie eksploatacji układów i systemów napędowych</t>
  </si>
  <si>
    <t>wykorzystać typowe techniki i technologie oraz rozwiązania do utrzymania przepływów produkcyjnych i realizacji zadań logistycznych</t>
  </si>
  <si>
    <t>Zaliczenie sprawozdań oraz zaliczenie pisemne. Udział oceny średniej w ocenie końcowej przedmiotu: 50%</t>
  </si>
  <si>
    <t>YUN_W1, YUN_W2, YUN_U1, YUN_U2, YUN_K2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</si>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</sst>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/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Z83"/>
  <sheetViews>
    <sheetView tabSelected="1" topLeftCell="A46" zoomScale="120" zoomScaleNormal="120" workbookViewId="0">
      <selection activeCell="A82" sqref="A82:F83"/>
    </sheetView>
  </sheetViews>
  <sheetFormatPr defaultColWidth="8.85546875" defaultRowHeight="12.75" x14ac:dyDescent="0.25"/>
  <cols>
    <col min="1" max="2" width="10.7109375" style="11" customWidth="1"/>
    <col min="3" max="6" width="8.85546875" style="11" customWidth="1"/>
    <col min="7" max="8" width="10.7109375" style="11" customWidth="1"/>
    <col min="9" max="9" width="7.7109375" style="11" customWidth="1"/>
    <col min="10" max="10" width="2.7109375" style="11" customWidth="1"/>
    <col min="11" max="16384" width="8.85546875" style="11"/>
  </cols>
  <sheetData>
    <row r="1" spans="1:9" s="4" customFormat="1" x14ac:dyDescent="0.25">
      <c r="A1" s="1" t="s">
        <v>0</v>
      </c>
    </row>
    <row r="2" spans="1:9" x14ac:dyDescent="0.25">
      <c r="A2" s="62" t="s">
        <v>44</v>
      </c>
      <c r="B2" s="62"/>
      <c r="C2" s="62"/>
      <c r="D2" s="62"/>
      <c r="E2" s="62"/>
      <c r="F2" s="62"/>
      <c r="G2" s="62"/>
      <c r="H2" s="62"/>
      <c r="I2" s="62"/>
    </row>
    <row r="3" spans="1:9" x14ac:dyDescent="0.25">
      <c r="A3" s="67" t="s">
        <v>1</v>
      </c>
      <c r="B3" s="68"/>
      <c r="C3" s="68"/>
      <c r="D3" s="68">
        <v>4</v>
      </c>
      <c r="E3" s="68"/>
      <c r="F3" s="68"/>
      <c r="G3" s="68"/>
      <c r="H3" s="68"/>
      <c r="I3" s="73"/>
    </row>
    <row r="4" spans="1:9" x14ac:dyDescent="0.25">
      <c r="A4" s="67" t="s">
        <v>2</v>
      </c>
      <c r="B4" s="68"/>
      <c r="C4" s="68"/>
      <c r="D4" s="73" t="s">
        <v>56</v>
      </c>
      <c r="E4" s="73"/>
      <c r="F4" s="73"/>
      <c r="G4" s="73"/>
      <c r="H4" s="73"/>
      <c r="I4" s="73"/>
    </row>
    <row r="5" spans="1:9" x14ac:dyDescent="0.25">
      <c r="A5" s="67" t="s">
        <v>3</v>
      </c>
      <c r="B5" s="68"/>
      <c r="C5" s="68"/>
      <c r="D5" s="68" t="s">
        <v>45</v>
      </c>
      <c r="E5" s="68"/>
      <c r="F5" s="68"/>
      <c r="G5" s="68"/>
      <c r="H5" s="68"/>
      <c r="I5" s="73"/>
    </row>
    <row r="6" spans="1:9" x14ac:dyDescent="0.25">
      <c r="A6" s="67" t="s">
        <v>4</v>
      </c>
      <c r="B6" s="68"/>
      <c r="C6" s="68"/>
      <c r="D6" s="68" t="s">
        <v>57</v>
      </c>
      <c r="E6" s="68"/>
      <c r="F6" s="68"/>
      <c r="G6" s="68"/>
      <c r="H6" s="68"/>
      <c r="I6" s="73"/>
    </row>
    <row r="8" spans="1:9" x14ac:dyDescent="0.25">
      <c r="A8" s="69" t="s">
        <v>5</v>
      </c>
      <c r="B8" s="69"/>
      <c r="C8" s="69"/>
      <c r="D8" s="69"/>
      <c r="E8" s="69"/>
      <c r="F8" s="69"/>
      <c r="G8" s="69"/>
      <c r="H8" s="69"/>
      <c r="I8" s="69"/>
    </row>
    <row r="9" spans="1:9" x14ac:dyDescent="0.25">
      <c r="A9" s="70" t="s">
        <v>55</v>
      </c>
      <c r="B9" s="70"/>
      <c r="C9" s="70"/>
      <c r="D9" s="70"/>
      <c r="E9" s="70"/>
      <c r="F9" s="70"/>
      <c r="G9" s="70"/>
      <c r="H9" s="70"/>
      <c r="I9" s="70"/>
    </row>
    <row r="10" spans="1:9" x14ac:dyDescent="0.25">
      <c r="A10" s="67" t="s">
        <v>6</v>
      </c>
      <c r="B10" s="68"/>
      <c r="C10" s="68"/>
      <c r="D10" s="68"/>
      <c r="E10" s="68"/>
      <c r="F10" s="68" t="s">
        <v>42</v>
      </c>
      <c r="G10" s="68"/>
      <c r="H10" s="68"/>
      <c r="I10" s="73"/>
    </row>
    <row r="11" spans="1:9" x14ac:dyDescent="0.25">
      <c r="A11" s="67" t="s">
        <v>7</v>
      </c>
      <c r="B11" s="68"/>
      <c r="C11" s="68"/>
      <c r="D11" s="68"/>
      <c r="E11" s="68"/>
      <c r="F11" s="68" t="s">
        <v>51</v>
      </c>
      <c r="G11" s="68"/>
      <c r="H11" s="68"/>
      <c r="I11" s="73"/>
    </row>
    <row r="12" spans="1:9" x14ac:dyDescent="0.25">
      <c r="A12" s="67" t="s">
        <v>8</v>
      </c>
      <c r="B12" s="68"/>
      <c r="C12" s="68"/>
      <c r="D12" s="68"/>
      <c r="E12" s="68"/>
      <c r="F12" s="68">
        <v>6</v>
      </c>
      <c r="G12" s="68"/>
      <c r="H12" s="68"/>
      <c r="I12" s="73"/>
    </row>
    <row r="13" spans="1:9" x14ac:dyDescent="0.25">
      <c r="A13" s="67" t="s">
        <v>9</v>
      </c>
      <c r="B13" s="68"/>
      <c r="C13" s="68"/>
      <c r="D13" s="68"/>
      <c r="E13" s="68"/>
      <c r="F13" s="68" t="s">
        <v>43</v>
      </c>
      <c r="G13" s="68"/>
      <c r="H13" s="68"/>
      <c r="I13" s="73"/>
    </row>
    <row r="15" spans="1:9" x14ac:dyDescent="0.25">
      <c r="A15" s="70" t="s">
        <v>10</v>
      </c>
      <c r="B15" s="70"/>
      <c r="C15" s="70"/>
      <c r="D15" s="70"/>
      <c r="E15" s="70"/>
      <c r="F15" s="70"/>
      <c r="G15" s="70"/>
      <c r="H15" s="70"/>
      <c r="I15" s="70"/>
    </row>
    <row r="16" spans="1:9" s="12" customFormat="1" ht="14.45" customHeight="1" x14ac:dyDescent="0.25">
      <c r="A16" s="71" t="s">
        <v>11</v>
      </c>
      <c r="B16" s="33"/>
      <c r="C16" s="80" t="s">
        <v>52</v>
      </c>
      <c r="D16" s="80"/>
      <c r="E16" s="80"/>
      <c r="F16" s="80"/>
      <c r="G16" s="80"/>
      <c r="H16" s="80"/>
      <c r="I16" s="81"/>
    </row>
    <row r="17" spans="1:9" s="12" customFormat="1" ht="14.45" customHeight="1" x14ac:dyDescent="0.25">
      <c r="A17" s="72"/>
      <c r="B17" s="35"/>
      <c r="C17" s="51" t="s">
        <v>53</v>
      </c>
      <c r="D17" s="51"/>
      <c r="E17" s="51"/>
      <c r="F17" s="51"/>
      <c r="G17" s="51"/>
      <c r="H17" s="51"/>
      <c r="I17" s="52"/>
    </row>
    <row r="19" spans="1:9" x14ac:dyDescent="0.25">
      <c r="A19" s="82" t="s">
        <v>12</v>
      </c>
      <c r="B19" s="82"/>
      <c r="C19" s="82"/>
      <c r="D19" s="82"/>
    </row>
    <row r="20" spans="1:9" x14ac:dyDescent="0.25">
      <c r="A20" s="77" t="s">
        <v>13</v>
      </c>
      <c r="B20" s="60" t="s">
        <v>14</v>
      </c>
      <c r="C20" s="60"/>
      <c r="D20" s="60"/>
      <c r="E20" s="60"/>
      <c r="F20" s="60"/>
      <c r="G20" s="60"/>
      <c r="H20" s="60" t="s">
        <v>15</v>
      </c>
      <c r="I20" s="61"/>
    </row>
    <row r="21" spans="1:9" ht="25.5" x14ac:dyDescent="0.25">
      <c r="A21" s="77"/>
      <c r="B21" s="60"/>
      <c r="C21" s="60"/>
      <c r="D21" s="60"/>
      <c r="E21" s="60"/>
      <c r="F21" s="60"/>
      <c r="G21" s="60"/>
      <c r="H21" s="14" t="s">
        <v>54</v>
      </c>
      <c r="I21" s="15" t="s">
        <v>16</v>
      </c>
    </row>
    <row r="22" spans="1:9" s="4" customFormat="1" ht="17.649999999999999" customHeight="1" x14ac:dyDescent="0.25">
      <c r="A22" s="64" t="s">
        <v>17</v>
      </c>
      <c r="B22" s="65"/>
      <c r="C22" s="65"/>
      <c r="D22" s="65"/>
      <c r="E22" s="65"/>
      <c r="F22" s="65"/>
      <c r="G22" s="65"/>
      <c r="H22" s="65"/>
      <c r="I22" s="66"/>
    </row>
    <row r="23" spans="1:9" ht="43.5" customHeight="1" x14ac:dyDescent="0.25">
      <c r="A23" s="16" t="s">
        <v>93</v>
      </c>
      <c r="B23" s="79" t="s">
        <v>47</v>
      </c>
      <c r="C23" s="79"/>
      <c r="D23" s="79"/>
      <c r="E23" s="79"/>
      <c r="F23" s="79"/>
      <c r="G23" s="79"/>
      <c r="H23" s="27" t="s">
        <v>58</v>
      </c>
      <c r="I23" s="28" t="s">
        <v>46</v>
      </c>
    </row>
    <row r="24" spans="1:9" ht="28.9" customHeight="1" x14ac:dyDescent="0.25">
      <c r="A24" s="16" t="s">
        <v>94</v>
      </c>
      <c r="B24" s="74" t="s">
        <v>48</v>
      </c>
      <c r="C24" s="75"/>
      <c r="D24" s="75"/>
      <c r="E24" s="75"/>
      <c r="F24" s="75"/>
      <c r="G24" s="76"/>
      <c r="H24" s="27" t="s">
        <v>59</v>
      </c>
      <c r="I24" s="28" t="s">
        <v>46</v>
      </c>
    </row>
    <row r="25" spans="1:9" s="4" customFormat="1" ht="17.649999999999999" customHeight="1" x14ac:dyDescent="0.25">
      <c r="A25" s="64" t="s">
        <v>19</v>
      </c>
      <c r="B25" s="65"/>
      <c r="C25" s="65"/>
      <c r="D25" s="65"/>
      <c r="E25" s="65"/>
      <c r="F25" s="65"/>
      <c r="G25" s="65"/>
      <c r="H25" s="65"/>
      <c r="I25" s="66"/>
    </row>
    <row r="26" spans="1:9" ht="28.9" customHeight="1" x14ac:dyDescent="0.25">
      <c r="A26" s="16" t="s">
        <v>95</v>
      </c>
      <c r="B26" s="46" t="s">
        <v>102</v>
      </c>
      <c r="C26" s="46"/>
      <c r="D26" s="46"/>
      <c r="E26" s="46"/>
      <c r="F26" s="46"/>
      <c r="G26" s="46"/>
      <c r="H26" s="27" t="s">
        <v>61</v>
      </c>
      <c r="I26" s="28" t="s">
        <v>46</v>
      </c>
    </row>
    <row r="27" spans="1:9" ht="28.9" customHeight="1" x14ac:dyDescent="0.25">
      <c r="A27" s="18" t="s">
        <v>96</v>
      </c>
      <c r="B27" s="47" t="s">
        <v>49</v>
      </c>
      <c r="C27" s="48"/>
      <c r="D27" s="48"/>
      <c r="E27" s="48"/>
      <c r="F27" s="48"/>
      <c r="G27" s="45"/>
      <c r="H27" s="27" t="s">
        <v>60</v>
      </c>
      <c r="I27" s="28" t="s">
        <v>46</v>
      </c>
    </row>
    <row r="28" spans="1:9" s="4" customFormat="1" ht="17.649999999999999" customHeight="1" x14ac:dyDescent="0.25">
      <c r="A28" s="64" t="s">
        <v>20</v>
      </c>
      <c r="B28" s="65"/>
      <c r="C28" s="65"/>
      <c r="D28" s="65"/>
      <c r="E28" s="65"/>
      <c r="F28" s="65"/>
      <c r="G28" s="65"/>
      <c r="H28" s="65"/>
      <c r="I28" s="66"/>
    </row>
    <row r="29" spans="1:9" ht="28.9" customHeight="1" x14ac:dyDescent="0.25">
      <c r="A29" s="16" t="s">
        <v>97</v>
      </c>
      <c r="B29" s="58" t="s">
        <v>101</v>
      </c>
      <c r="C29" s="58"/>
      <c r="D29" s="58"/>
      <c r="E29" s="58"/>
      <c r="F29" s="58"/>
      <c r="G29" s="58"/>
      <c r="H29" s="27" t="s">
        <v>62</v>
      </c>
      <c r="I29" s="28" t="s">
        <v>46</v>
      </c>
    </row>
    <row r="30" spans="1:9" ht="28.9" customHeight="1" x14ac:dyDescent="0.25">
      <c r="A30" s="16" t="s">
        <v>98</v>
      </c>
      <c r="B30" s="59" t="s">
        <v>100</v>
      </c>
      <c r="C30" s="54"/>
      <c r="D30" s="54"/>
      <c r="E30" s="54"/>
      <c r="F30" s="54"/>
      <c r="G30" s="78"/>
      <c r="H30" s="27" t="s">
        <v>63</v>
      </c>
      <c r="I30" s="28" t="s">
        <v>46</v>
      </c>
    </row>
    <row r="32" spans="1:9" x14ac:dyDescent="0.25">
      <c r="A32" s="1" t="s">
        <v>21</v>
      </c>
    </row>
    <row r="33" spans="1:9" s="4" customFormat="1" ht="17.25" customHeight="1" x14ac:dyDescent="0.25">
      <c r="A33" s="63" t="s">
        <v>22</v>
      </c>
      <c r="B33" s="63"/>
      <c r="C33" s="63"/>
      <c r="D33" s="63"/>
      <c r="E33" s="63"/>
      <c r="F33" s="63"/>
      <c r="G33" s="63"/>
      <c r="H33" s="5">
        <v>9</v>
      </c>
      <c r="I33" s="13" t="s">
        <v>23</v>
      </c>
    </row>
    <row r="34" spans="1:9" ht="14.45" customHeight="1" x14ac:dyDescent="0.25">
      <c r="A34" s="33" t="s">
        <v>24</v>
      </c>
      <c r="B34" s="56" t="s">
        <v>67</v>
      </c>
      <c r="C34" s="80"/>
      <c r="D34" s="80"/>
      <c r="E34" s="80"/>
      <c r="F34" s="80"/>
      <c r="G34" s="80"/>
      <c r="H34" s="80"/>
      <c r="I34" s="81"/>
    </row>
    <row r="35" spans="1:9" ht="14.45" customHeight="1" x14ac:dyDescent="0.25">
      <c r="A35" s="34"/>
      <c r="B35" s="29" t="s">
        <v>68</v>
      </c>
      <c r="C35" s="49"/>
      <c r="D35" s="49"/>
      <c r="E35" s="49"/>
      <c r="F35" s="49"/>
      <c r="G35" s="49"/>
      <c r="H35" s="49"/>
      <c r="I35" s="50"/>
    </row>
    <row r="36" spans="1:9" ht="14.45" customHeight="1" x14ac:dyDescent="0.25">
      <c r="A36" s="34"/>
      <c r="B36" s="29" t="s">
        <v>69</v>
      </c>
      <c r="C36" s="49"/>
      <c r="D36" s="49"/>
      <c r="E36" s="49"/>
      <c r="F36" s="49"/>
      <c r="G36" s="49"/>
      <c r="H36" s="49"/>
      <c r="I36" s="50"/>
    </row>
    <row r="37" spans="1:9" ht="14.45" customHeight="1" x14ac:dyDescent="0.25">
      <c r="A37" s="34"/>
      <c r="B37" s="29" t="s">
        <v>70</v>
      </c>
      <c r="C37" s="49"/>
      <c r="D37" s="49"/>
      <c r="E37" s="49"/>
      <c r="F37" s="49"/>
      <c r="G37" s="49"/>
      <c r="H37" s="49"/>
      <c r="I37" s="50"/>
    </row>
    <row r="38" spans="1:9" ht="14.45" customHeight="1" x14ac:dyDescent="0.25">
      <c r="A38" s="34"/>
      <c r="B38" s="29" t="s">
        <v>71</v>
      </c>
      <c r="C38" s="49"/>
      <c r="D38" s="49"/>
      <c r="E38" s="49"/>
      <c r="F38" s="49"/>
      <c r="G38" s="49"/>
      <c r="H38" s="49"/>
      <c r="I38" s="50"/>
    </row>
    <row r="39" spans="1:9" ht="14.45" customHeight="1" x14ac:dyDescent="0.25">
      <c r="A39" s="35"/>
      <c r="B39" s="31" t="s">
        <v>72</v>
      </c>
      <c r="C39" s="51"/>
      <c r="D39" s="51"/>
      <c r="E39" s="51"/>
      <c r="F39" s="51"/>
      <c r="G39" s="51"/>
      <c r="H39" s="51"/>
      <c r="I39" s="52"/>
    </row>
    <row r="40" spans="1:9" x14ac:dyDescent="0.25">
      <c r="A40" s="42" t="s">
        <v>25</v>
      </c>
      <c r="B40" s="43"/>
      <c r="C40" s="43"/>
      <c r="D40" s="43" t="s">
        <v>99</v>
      </c>
      <c r="E40" s="43"/>
      <c r="F40" s="43"/>
      <c r="G40" s="43"/>
      <c r="H40" s="43"/>
      <c r="I40" s="44"/>
    </row>
    <row r="41" spans="1:9" ht="28.9" customHeight="1" x14ac:dyDescent="0.25">
      <c r="A41" s="45" t="s">
        <v>26</v>
      </c>
      <c r="B41" s="46"/>
      <c r="C41" s="46"/>
      <c r="D41" s="43" t="s">
        <v>82</v>
      </c>
      <c r="E41" s="43"/>
      <c r="F41" s="43"/>
      <c r="G41" s="43"/>
      <c r="H41" s="43"/>
      <c r="I41" s="44"/>
    </row>
    <row r="42" spans="1:9" s="4" customFormat="1" ht="17.649999999999999" customHeight="1" x14ac:dyDescent="0.25">
      <c r="A42" s="63" t="s">
        <v>50</v>
      </c>
      <c r="B42" s="63"/>
      <c r="C42" s="63"/>
      <c r="D42" s="63"/>
      <c r="E42" s="63"/>
      <c r="F42" s="63"/>
      <c r="G42" s="63"/>
      <c r="H42" s="5">
        <v>18</v>
      </c>
      <c r="I42" s="13" t="s">
        <v>23</v>
      </c>
    </row>
    <row r="43" spans="1:9" s="12" customFormat="1" ht="14.45" customHeight="1" x14ac:dyDescent="0.25">
      <c r="A43" s="33" t="s">
        <v>24</v>
      </c>
      <c r="B43" s="56" t="s">
        <v>76</v>
      </c>
      <c r="C43" s="56"/>
      <c r="D43" s="56"/>
      <c r="E43" s="56"/>
      <c r="F43" s="56"/>
      <c r="G43" s="56"/>
      <c r="H43" s="56"/>
      <c r="I43" s="57"/>
    </row>
    <row r="44" spans="1:9" s="12" customFormat="1" ht="14.45" customHeight="1" x14ac:dyDescent="0.25">
      <c r="A44" s="34"/>
      <c r="B44" s="29" t="s">
        <v>77</v>
      </c>
      <c r="C44" s="29"/>
      <c r="D44" s="29"/>
      <c r="E44" s="29"/>
      <c r="F44" s="29"/>
      <c r="G44" s="29"/>
      <c r="H44" s="29"/>
      <c r="I44" s="30"/>
    </row>
    <row r="45" spans="1:9" s="12" customFormat="1" ht="14.45" customHeight="1" x14ac:dyDescent="0.25">
      <c r="A45" s="34"/>
      <c r="B45" s="29" t="s">
        <v>78</v>
      </c>
      <c r="C45" s="29"/>
      <c r="D45" s="29"/>
      <c r="E45" s="29"/>
      <c r="F45" s="29"/>
      <c r="G45" s="29"/>
      <c r="H45" s="29"/>
      <c r="I45" s="30"/>
    </row>
    <row r="46" spans="1:9" s="12" customFormat="1" ht="28.9" customHeight="1" x14ac:dyDescent="0.25">
      <c r="A46" s="34"/>
      <c r="B46" s="29" t="s">
        <v>91</v>
      </c>
      <c r="C46" s="29"/>
      <c r="D46" s="29"/>
      <c r="E46" s="29"/>
      <c r="F46" s="29"/>
      <c r="G46" s="29"/>
      <c r="H46" s="29"/>
      <c r="I46" s="30"/>
    </row>
    <row r="47" spans="1:9" s="12" customFormat="1" ht="14.45" customHeight="1" x14ac:dyDescent="0.25">
      <c r="A47" s="34"/>
      <c r="B47" s="29" t="s">
        <v>79</v>
      </c>
      <c r="C47" s="29"/>
      <c r="D47" s="29"/>
      <c r="E47" s="29"/>
      <c r="F47" s="29"/>
      <c r="G47" s="29"/>
      <c r="H47" s="29"/>
      <c r="I47" s="30"/>
    </row>
    <row r="48" spans="1:9" s="12" customFormat="1" ht="14.45" customHeight="1" x14ac:dyDescent="0.25">
      <c r="A48" s="34"/>
      <c r="B48" s="29" t="s">
        <v>80</v>
      </c>
      <c r="C48" s="29"/>
      <c r="D48" s="29"/>
      <c r="E48" s="29"/>
      <c r="F48" s="29"/>
      <c r="G48" s="29"/>
      <c r="H48" s="29"/>
      <c r="I48" s="30"/>
    </row>
    <row r="49" spans="1:1014" s="12" customFormat="1" ht="14.45" customHeight="1" x14ac:dyDescent="0.25">
      <c r="A49" s="34"/>
      <c r="B49" s="29" t="s">
        <v>81</v>
      </c>
      <c r="C49" s="29"/>
      <c r="D49" s="29"/>
      <c r="E49" s="29"/>
      <c r="F49" s="29"/>
      <c r="G49" s="29"/>
      <c r="H49" s="29"/>
      <c r="I49" s="30"/>
    </row>
    <row r="50" spans="1:1014" s="12" customFormat="1" ht="14.45" customHeight="1" x14ac:dyDescent="0.25">
      <c r="A50" s="34"/>
      <c r="B50" s="29" t="s">
        <v>83</v>
      </c>
      <c r="C50" s="29"/>
      <c r="D50" s="29"/>
      <c r="E50" s="29"/>
      <c r="F50" s="29"/>
      <c r="G50" s="29"/>
      <c r="H50" s="29"/>
      <c r="I50" s="30"/>
    </row>
    <row r="51" spans="1:1014" s="12" customFormat="1" ht="14.45" customHeight="1" x14ac:dyDescent="0.25">
      <c r="A51" s="34"/>
      <c r="B51" s="29" t="s">
        <v>84</v>
      </c>
      <c r="C51" s="29"/>
      <c r="D51" s="29"/>
      <c r="E51" s="29"/>
      <c r="F51" s="29"/>
      <c r="G51" s="29"/>
      <c r="H51" s="29"/>
      <c r="I51" s="30"/>
    </row>
    <row r="52" spans="1:1014" s="12" customFormat="1" ht="14.45" customHeight="1" x14ac:dyDescent="0.25">
      <c r="A52" s="34"/>
      <c r="B52" s="29" t="s">
        <v>85</v>
      </c>
      <c r="C52" s="29"/>
      <c r="D52" s="29"/>
      <c r="E52" s="29"/>
      <c r="F52" s="29"/>
      <c r="G52" s="29"/>
      <c r="H52" s="29"/>
      <c r="I52" s="30"/>
    </row>
    <row r="53" spans="1:1014" s="12" customFormat="1" ht="14.45" customHeight="1" x14ac:dyDescent="0.25">
      <c r="A53" s="34"/>
      <c r="B53" s="29" t="s">
        <v>73</v>
      </c>
      <c r="C53" s="29"/>
      <c r="D53" s="29"/>
      <c r="E53" s="29"/>
      <c r="F53" s="29"/>
      <c r="G53" s="29"/>
      <c r="H53" s="29"/>
      <c r="I53" s="30"/>
    </row>
    <row r="54" spans="1:1014" ht="14.45" customHeight="1" x14ac:dyDescent="0.25">
      <c r="A54" s="35"/>
      <c r="B54" s="31" t="s">
        <v>75</v>
      </c>
      <c r="C54" s="31"/>
      <c r="D54" s="31"/>
      <c r="E54" s="31"/>
      <c r="F54" s="31"/>
      <c r="G54" s="31"/>
      <c r="H54" s="31"/>
      <c r="I54" s="32"/>
    </row>
    <row r="55" spans="1:1014" x14ac:dyDescent="0.25">
      <c r="A55" s="42" t="s">
        <v>25</v>
      </c>
      <c r="B55" s="43"/>
      <c r="C55" s="43"/>
      <c r="D55" s="43" t="s">
        <v>104</v>
      </c>
      <c r="E55" s="43"/>
      <c r="F55" s="43"/>
      <c r="G55" s="43"/>
      <c r="H55" s="43"/>
      <c r="I55" s="44"/>
    </row>
    <row r="56" spans="1:1014" ht="27.6" customHeight="1" x14ac:dyDescent="0.25">
      <c r="A56" s="45" t="s">
        <v>26</v>
      </c>
      <c r="B56" s="46"/>
      <c r="C56" s="46"/>
      <c r="D56" s="47" t="s">
        <v>103</v>
      </c>
      <c r="E56" s="48"/>
      <c r="F56" s="48"/>
      <c r="G56" s="48"/>
      <c r="H56" s="48"/>
      <c r="I56" s="48"/>
    </row>
    <row r="57" spans="1:1014" s="1" customFormat="1" x14ac:dyDescent="0.25">
      <c r="A57" s="63" t="s">
        <v>90</v>
      </c>
      <c r="B57" s="63"/>
      <c r="C57" s="63"/>
      <c r="D57" s="63"/>
      <c r="E57" s="63"/>
      <c r="F57" s="63"/>
      <c r="G57" s="63"/>
      <c r="H57" s="5">
        <v>3</v>
      </c>
      <c r="I57" s="13" t="s">
        <v>23</v>
      </c>
      <c r="J57" s="11"/>
    </row>
    <row r="58" spans="1:1014" s="24" customFormat="1" ht="28.9" customHeight="1" x14ac:dyDescent="0.2">
      <c r="A58" s="17" t="s">
        <v>24</v>
      </c>
      <c r="B58" s="83" t="s">
        <v>74</v>
      </c>
      <c r="C58" s="83"/>
      <c r="D58" s="83"/>
      <c r="E58" s="83"/>
      <c r="F58" s="83"/>
      <c r="G58" s="83"/>
      <c r="H58" s="83"/>
      <c r="I58" s="83"/>
      <c r="J58" s="11"/>
    </row>
    <row r="59" spans="1:1014" s="24" customFormat="1" x14ac:dyDescent="0.2">
      <c r="A59" s="42" t="s">
        <v>25</v>
      </c>
      <c r="B59" s="42"/>
      <c r="C59" s="42"/>
      <c r="D59" s="44"/>
      <c r="E59" s="44"/>
      <c r="F59" s="44"/>
      <c r="G59" s="44"/>
      <c r="H59" s="44"/>
      <c r="I59" s="44"/>
      <c r="J59" s="11"/>
    </row>
    <row r="60" spans="1:1014" s="24" customFormat="1" ht="28.9" customHeight="1" x14ac:dyDescent="0.2">
      <c r="A60" s="45" t="s">
        <v>26</v>
      </c>
      <c r="B60" s="45"/>
      <c r="C60" s="45"/>
      <c r="D60" s="47" t="s">
        <v>92</v>
      </c>
      <c r="E60" s="48"/>
      <c r="F60" s="48"/>
      <c r="G60" s="48"/>
      <c r="H60" s="48"/>
      <c r="I60" s="48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  <c r="IA60" s="11"/>
      <c r="IB60" s="11"/>
      <c r="IC60" s="11"/>
      <c r="ID60" s="11"/>
      <c r="IE60" s="11"/>
      <c r="IF60" s="11"/>
      <c r="IG60" s="11"/>
      <c r="IH60" s="11"/>
      <c r="II60" s="11"/>
      <c r="IJ60" s="11"/>
      <c r="IK60" s="11"/>
      <c r="IL60" s="11"/>
      <c r="IM60" s="11"/>
      <c r="IN60" s="11"/>
      <c r="IO60" s="11"/>
      <c r="IP60" s="11"/>
      <c r="IQ60" s="11"/>
      <c r="IR60" s="11"/>
      <c r="IS60" s="11"/>
      <c r="IT60" s="11"/>
      <c r="IU60" s="11"/>
      <c r="IV60" s="11"/>
      <c r="IW60" s="11"/>
      <c r="IX60" s="11"/>
      <c r="IY60" s="11"/>
      <c r="IZ60" s="11"/>
      <c r="JA60" s="11"/>
      <c r="JB60" s="11"/>
      <c r="JC60" s="11"/>
      <c r="JD60" s="11"/>
      <c r="JE60" s="11"/>
      <c r="JF60" s="11"/>
      <c r="JG60" s="11"/>
      <c r="JH60" s="11"/>
      <c r="JI60" s="11"/>
      <c r="JJ60" s="11"/>
      <c r="JK60" s="11"/>
      <c r="JL60" s="11"/>
      <c r="JM60" s="11"/>
      <c r="JN60" s="11"/>
      <c r="JO60" s="11"/>
      <c r="JP60" s="11"/>
      <c r="JQ60" s="11"/>
      <c r="JR60" s="11"/>
      <c r="JS60" s="11"/>
      <c r="JT60" s="11"/>
      <c r="JU60" s="11"/>
      <c r="JV60" s="11"/>
      <c r="JW60" s="11"/>
      <c r="JX60" s="11"/>
      <c r="JY60" s="11"/>
      <c r="JZ60" s="11"/>
      <c r="KA60" s="11"/>
      <c r="KB60" s="11"/>
      <c r="KC60" s="11"/>
      <c r="KD60" s="11"/>
      <c r="KE60" s="11"/>
      <c r="KF60" s="11"/>
      <c r="KG60" s="11"/>
      <c r="KH60" s="11"/>
      <c r="KI60" s="11"/>
      <c r="KJ60" s="11"/>
      <c r="KK60" s="11"/>
      <c r="KL60" s="11"/>
      <c r="KM60" s="11"/>
      <c r="KN60" s="11"/>
      <c r="KO60" s="11"/>
      <c r="KP60" s="11"/>
      <c r="KQ60" s="11"/>
      <c r="KR60" s="11"/>
      <c r="KS60" s="11"/>
      <c r="KT60" s="11"/>
      <c r="KU60" s="11"/>
      <c r="KV60" s="11"/>
      <c r="KW60" s="11"/>
      <c r="KX60" s="11"/>
      <c r="KY60" s="11"/>
      <c r="KZ60" s="11"/>
      <c r="LA60" s="11"/>
      <c r="LB60" s="11"/>
      <c r="LC60" s="11"/>
      <c r="LD60" s="11"/>
      <c r="LE60" s="11"/>
      <c r="LF60" s="11"/>
      <c r="LG60" s="11"/>
      <c r="LH60" s="11"/>
      <c r="LI60" s="11"/>
      <c r="LJ60" s="11"/>
      <c r="LK60" s="11"/>
      <c r="LL60" s="11"/>
      <c r="LM60" s="11"/>
      <c r="LN60" s="11"/>
      <c r="LO60" s="11"/>
      <c r="LP60" s="11"/>
      <c r="LQ60" s="11"/>
      <c r="LR60" s="11"/>
      <c r="LS60" s="11"/>
      <c r="LT60" s="11"/>
      <c r="LU60" s="11"/>
      <c r="LV60" s="11"/>
      <c r="LW60" s="11"/>
      <c r="LX60" s="11"/>
      <c r="LY60" s="11"/>
      <c r="LZ60" s="11"/>
      <c r="MA60" s="11"/>
      <c r="MB60" s="11"/>
      <c r="MC60" s="11"/>
      <c r="MD60" s="11"/>
      <c r="ME60" s="11"/>
      <c r="MF60" s="11"/>
      <c r="MG60" s="11"/>
      <c r="MH60" s="11"/>
      <c r="MI60" s="11"/>
      <c r="MJ60" s="11"/>
      <c r="MK60" s="11"/>
      <c r="ML60" s="11"/>
      <c r="MM60" s="11"/>
      <c r="MN60" s="11"/>
      <c r="MO60" s="11"/>
      <c r="MP60" s="11"/>
      <c r="MQ60" s="11"/>
      <c r="MR60" s="11"/>
      <c r="MS60" s="11"/>
      <c r="MT60" s="11"/>
      <c r="MU60" s="11"/>
      <c r="MV60" s="11"/>
      <c r="MW60" s="11"/>
      <c r="MX60" s="11"/>
      <c r="MY60" s="11"/>
      <c r="MZ60" s="11"/>
      <c r="NA60" s="11"/>
      <c r="NB60" s="11"/>
      <c r="NC60" s="11"/>
      <c r="ND60" s="11"/>
      <c r="NE60" s="11"/>
      <c r="NF60" s="11"/>
      <c r="NG60" s="11"/>
      <c r="NH60" s="11"/>
      <c r="NI60" s="11"/>
      <c r="NJ60" s="11"/>
      <c r="NK60" s="11"/>
      <c r="NL60" s="11"/>
      <c r="NM60" s="11"/>
      <c r="NN60" s="11"/>
      <c r="NO60" s="11"/>
      <c r="NP60" s="11"/>
      <c r="NQ60" s="11"/>
      <c r="NR60" s="11"/>
      <c r="NS60" s="11"/>
      <c r="NT60" s="11"/>
      <c r="NU60" s="11"/>
      <c r="NV60" s="11"/>
      <c r="NW60" s="11"/>
      <c r="NX60" s="11"/>
      <c r="NY60" s="11"/>
      <c r="NZ60" s="11"/>
      <c r="OA60" s="11"/>
      <c r="OB60" s="11"/>
      <c r="OC60" s="11"/>
      <c r="OD60" s="11"/>
      <c r="OE60" s="11"/>
      <c r="OF60" s="11"/>
      <c r="OG60" s="11"/>
      <c r="OH60" s="11"/>
      <c r="OI60" s="11"/>
      <c r="OJ60" s="11"/>
      <c r="OK60" s="11"/>
      <c r="OL60" s="11"/>
      <c r="OM60" s="11"/>
      <c r="ON60" s="11"/>
      <c r="OO60" s="11"/>
      <c r="OP60" s="11"/>
      <c r="OQ60" s="11"/>
      <c r="OR60" s="11"/>
      <c r="OS60" s="11"/>
      <c r="OT60" s="11"/>
      <c r="OU60" s="11"/>
      <c r="OV60" s="11"/>
      <c r="OW60" s="11"/>
      <c r="OX60" s="11"/>
      <c r="OY60" s="11"/>
      <c r="OZ60" s="11"/>
      <c r="PA60" s="11"/>
      <c r="PB60" s="11"/>
      <c r="PC60" s="11"/>
      <c r="PD60" s="11"/>
      <c r="PE60" s="11"/>
      <c r="PF60" s="11"/>
      <c r="PG60" s="11"/>
      <c r="PH60" s="11"/>
      <c r="PI60" s="11"/>
      <c r="PJ60" s="11"/>
      <c r="PK60" s="11"/>
      <c r="PL60" s="11"/>
      <c r="PM60" s="11"/>
      <c r="PN60" s="11"/>
      <c r="PO60" s="11"/>
      <c r="PP60" s="11"/>
      <c r="PQ60" s="11"/>
      <c r="PR60" s="11"/>
      <c r="PS60" s="11"/>
      <c r="PT60" s="11"/>
      <c r="PU60" s="11"/>
      <c r="PV60" s="11"/>
      <c r="PW60" s="11"/>
      <c r="PX60" s="11"/>
      <c r="PY60" s="11"/>
      <c r="PZ60" s="11"/>
      <c r="QA60" s="11"/>
      <c r="QB60" s="11"/>
      <c r="QC60" s="11"/>
      <c r="QD60" s="11"/>
      <c r="QE60" s="11"/>
      <c r="QF60" s="11"/>
      <c r="QG60" s="11"/>
      <c r="QH60" s="11"/>
      <c r="QI60" s="11"/>
      <c r="QJ60" s="11"/>
      <c r="QK60" s="11"/>
      <c r="QL60" s="11"/>
      <c r="QM60" s="11"/>
      <c r="QN60" s="11"/>
      <c r="QO60" s="11"/>
      <c r="QP60" s="11"/>
      <c r="QQ60" s="11"/>
      <c r="QR60" s="11"/>
      <c r="QS60" s="11"/>
      <c r="QT60" s="11"/>
      <c r="QU60" s="11"/>
      <c r="QV60" s="11"/>
      <c r="QW60" s="11"/>
      <c r="QX60" s="11"/>
      <c r="QY60" s="11"/>
      <c r="QZ60" s="11"/>
      <c r="RA60" s="11"/>
      <c r="RB60" s="11"/>
      <c r="RC60" s="11"/>
      <c r="RD60" s="11"/>
      <c r="RE60" s="11"/>
      <c r="RF60" s="11"/>
      <c r="RG60" s="11"/>
      <c r="RH60" s="11"/>
      <c r="RI60" s="11"/>
      <c r="RJ60" s="11"/>
      <c r="RK60" s="11"/>
      <c r="RL60" s="11"/>
      <c r="RM60" s="11"/>
      <c r="RN60" s="11"/>
      <c r="RO60" s="11"/>
      <c r="RP60" s="11"/>
      <c r="RQ60" s="11"/>
      <c r="RR60" s="11"/>
      <c r="RS60" s="11"/>
      <c r="RT60" s="11"/>
      <c r="RU60" s="11"/>
      <c r="RV60" s="11"/>
      <c r="RW60" s="11"/>
      <c r="RX60" s="11"/>
      <c r="RY60" s="11"/>
      <c r="RZ60" s="11"/>
      <c r="SA60" s="11"/>
      <c r="SB60" s="11"/>
      <c r="SC60" s="11"/>
      <c r="SD60" s="11"/>
      <c r="SE60" s="11"/>
      <c r="SF60" s="11"/>
      <c r="SG60" s="11"/>
      <c r="SH60" s="11"/>
      <c r="SI60" s="11"/>
      <c r="SJ60" s="11"/>
      <c r="SK60" s="11"/>
      <c r="SL60" s="11"/>
      <c r="SM60" s="11"/>
      <c r="SN60" s="11"/>
      <c r="SO60" s="11"/>
      <c r="SP60" s="11"/>
      <c r="SQ60" s="11"/>
      <c r="SR60" s="11"/>
      <c r="SS60" s="11"/>
      <c r="ST60" s="11"/>
      <c r="SU60" s="11"/>
      <c r="SV60" s="11"/>
      <c r="SW60" s="11"/>
      <c r="SX60" s="11"/>
      <c r="SY60" s="11"/>
      <c r="SZ60" s="11"/>
      <c r="TA60" s="11"/>
      <c r="TB60" s="11"/>
      <c r="TC60" s="11"/>
      <c r="TD60" s="11"/>
      <c r="TE60" s="11"/>
      <c r="TF60" s="11"/>
      <c r="TG60" s="11"/>
      <c r="TH60" s="11"/>
      <c r="TI60" s="11"/>
      <c r="TJ60" s="11"/>
      <c r="TK60" s="11"/>
      <c r="TL60" s="11"/>
      <c r="TM60" s="11"/>
      <c r="TN60" s="11"/>
      <c r="TO60" s="11"/>
      <c r="TP60" s="11"/>
      <c r="TQ60" s="11"/>
      <c r="TR60" s="11"/>
      <c r="TS60" s="11"/>
      <c r="TT60" s="11"/>
      <c r="TU60" s="11"/>
      <c r="TV60" s="11"/>
      <c r="TW60" s="11"/>
      <c r="TX60" s="11"/>
      <c r="TY60" s="11"/>
      <c r="TZ60" s="11"/>
      <c r="UA60" s="11"/>
      <c r="UB60" s="11"/>
      <c r="UC60" s="11"/>
      <c r="UD60" s="11"/>
      <c r="UE60" s="11"/>
      <c r="UF60" s="11"/>
      <c r="UG60" s="11"/>
      <c r="UH60" s="11"/>
      <c r="UI60" s="11"/>
      <c r="UJ60" s="11"/>
      <c r="UK60" s="11"/>
      <c r="UL60" s="11"/>
      <c r="UM60" s="11"/>
      <c r="UN60" s="11"/>
      <c r="UO60" s="11"/>
      <c r="UP60" s="11"/>
      <c r="UQ60" s="11"/>
      <c r="UR60" s="11"/>
      <c r="US60" s="11"/>
      <c r="UT60" s="11"/>
      <c r="UU60" s="11"/>
      <c r="UV60" s="11"/>
      <c r="UW60" s="11"/>
      <c r="UX60" s="11"/>
      <c r="UY60" s="11"/>
      <c r="UZ60" s="11"/>
      <c r="VA60" s="11"/>
      <c r="VB60" s="11"/>
      <c r="VC60" s="11"/>
      <c r="VD60" s="11"/>
      <c r="VE60" s="11"/>
      <c r="VF60" s="11"/>
      <c r="VG60" s="11"/>
      <c r="VH60" s="11"/>
      <c r="VI60" s="11"/>
      <c r="VJ60" s="11"/>
      <c r="VK60" s="11"/>
      <c r="VL60" s="11"/>
      <c r="VM60" s="11"/>
      <c r="VN60" s="11"/>
      <c r="VO60" s="11"/>
      <c r="VP60" s="11"/>
      <c r="VQ60" s="11"/>
      <c r="VR60" s="11"/>
      <c r="VS60" s="11"/>
      <c r="VT60" s="11"/>
      <c r="VU60" s="11"/>
      <c r="VV60" s="11"/>
      <c r="VW60" s="11"/>
      <c r="VX60" s="11"/>
      <c r="VY60" s="11"/>
      <c r="VZ60" s="11"/>
      <c r="WA60" s="11"/>
      <c r="WB60" s="11"/>
      <c r="WC60" s="11"/>
      <c r="WD60" s="11"/>
      <c r="WE60" s="11"/>
      <c r="WF60" s="11"/>
      <c r="WG60" s="11"/>
      <c r="WH60" s="11"/>
      <c r="WI60" s="11"/>
      <c r="WJ60" s="11"/>
      <c r="WK60" s="11"/>
      <c r="WL60" s="11"/>
      <c r="WM60" s="11"/>
      <c r="WN60" s="11"/>
      <c r="WO60" s="11"/>
      <c r="WP60" s="11"/>
      <c r="WQ60" s="11"/>
      <c r="WR60" s="11"/>
      <c r="WS60" s="11"/>
      <c r="WT60" s="11"/>
      <c r="WU60" s="11"/>
      <c r="WV60" s="11"/>
      <c r="WW60" s="11"/>
      <c r="WX60" s="11"/>
      <c r="WY60" s="11"/>
      <c r="WZ60" s="11"/>
      <c r="XA60" s="11"/>
      <c r="XB60" s="11"/>
      <c r="XC60" s="11"/>
      <c r="XD60" s="11"/>
      <c r="XE60" s="11"/>
      <c r="XF60" s="11"/>
      <c r="XG60" s="11"/>
      <c r="XH60" s="11"/>
      <c r="XI60" s="11"/>
      <c r="XJ60" s="11"/>
      <c r="XK60" s="11"/>
      <c r="XL60" s="11"/>
      <c r="XM60" s="11"/>
      <c r="XN60" s="11"/>
      <c r="XO60" s="11"/>
      <c r="XP60" s="11"/>
      <c r="XQ60" s="11"/>
      <c r="XR60" s="11"/>
      <c r="XS60" s="11"/>
      <c r="XT60" s="11"/>
      <c r="XU60" s="11"/>
      <c r="XV60" s="11"/>
      <c r="XW60" s="11"/>
      <c r="XX60" s="11"/>
      <c r="XY60" s="11"/>
      <c r="XZ60" s="11"/>
      <c r="YA60" s="11"/>
      <c r="YB60" s="11"/>
      <c r="YC60" s="11"/>
      <c r="YD60" s="11"/>
      <c r="YE60" s="11"/>
      <c r="YF60" s="11"/>
      <c r="YG60" s="11"/>
      <c r="YH60" s="11"/>
      <c r="YI60" s="11"/>
      <c r="YJ60" s="11"/>
      <c r="YK60" s="11"/>
      <c r="YL60" s="11"/>
      <c r="YM60" s="11"/>
      <c r="YN60" s="11"/>
      <c r="YO60" s="11"/>
      <c r="YP60" s="11"/>
      <c r="YQ60" s="11"/>
      <c r="YR60" s="11"/>
      <c r="YS60" s="11"/>
      <c r="YT60" s="11"/>
      <c r="YU60" s="11"/>
      <c r="YV60" s="11"/>
      <c r="YW60" s="11"/>
      <c r="YX60" s="11"/>
      <c r="YY60" s="11"/>
      <c r="YZ60" s="11"/>
      <c r="ZA60" s="11"/>
      <c r="ZB60" s="11"/>
      <c r="ZC60" s="11"/>
      <c r="ZD60" s="11"/>
      <c r="ZE60" s="11"/>
      <c r="ZF60" s="11"/>
      <c r="ZG60" s="11"/>
      <c r="ZH60" s="11"/>
      <c r="ZI60" s="11"/>
      <c r="ZJ60" s="11"/>
      <c r="ZK60" s="11"/>
      <c r="ZL60" s="11"/>
      <c r="ZM60" s="11"/>
      <c r="ZN60" s="11"/>
      <c r="ZO60" s="11"/>
      <c r="ZP60" s="11"/>
      <c r="ZQ60" s="11"/>
      <c r="ZR60" s="11"/>
      <c r="ZS60" s="11"/>
      <c r="ZT60" s="11"/>
      <c r="ZU60" s="11"/>
      <c r="ZV60" s="11"/>
      <c r="ZW60" s="11"/>
      <c r="ZX60" s="11"/>
      <c r="ZY60" s="11"/>
      <c r="ZZ60" s="11"/>
      <c r="AAA60" s="11"/>
      <c r="AAB60" s="11"/>
      <c r="AAC60" s="11"/>
      <c r="AAD60" s="11"/>
      <c r="AAE60" s="11"/>
      <c r="AAF60" s="11"/>
      <c r="AAG60" s="11"/>
      <c r="AAH60" s="11"/>
      <c r="AAI60" s="11"/>
      <c r="AAJ60" s="11"/>
      <c r="AAK60" s="11"/>
      <c r="AAL60" s="11"/>
      <c r="AAM60" s="11"/>
      <c r="AAN60" s="11"/>
      <c r="AAO60" s="11"/>
      <c r="AAP60" s="11"/>
      <c r="AAQ60" s="11"/>
      <c r="AAR60" s="11"/>
      <c r="AAS60" s="11"/>
      <c r="AAT60" s="11"/>
      <c r="AAU60" s="11"/>
      <c r="AAV60" s="11"/>
      <c r="AAW60" s="11"/>
      <c r="AAX60" s="11"/>
      <c r="AAY60" s="11"/>
      <c r="AAZ60" s="11"/>
      <c r="ABA60" s="11"/>
      <c r="ABB60" s="11"/>
      <c r="ABC60" s="11"/>
      <c r="ABD60" s="11"/>
      <c r="ABE60" s="11"/>
      <c r="ABF60" s="11"/>
      <c r="ABG60" s="11"/>
      <c r="ABH60" s="11"/>
      <c r="ABI60" s="11"/>
      <c r="ABJ60" s="11"/>
      <c r="ABK60" s="11"/>
      <c r="ABL60" s="11"/>
      <c r="ABM60" s="11"/>
      <c r="ABN60" s="11"/>
      <c r="ABO60" s="11"/>
      <c r="ABP60" s="11"/>
      <c r="ABQ60" s="11"/>
      <c r="ABR60" s="11"/>
      <c r="ABS60" s="11"/>
      <c r="ABT60" s="11"/>
      <c r="ABU60" s="11"/>
      <c r="ABV60" s="11"/>
      <c r="ABW60" s="11"/>
      <c r="ABX60" s="11"/>
      <c r="ABY60" s="11"/>
      <c r="ABZ60" s="11"/>
      <c r="ACA60" s="11"/>
      <c r="ACB60" s="11"/>
      <c r="ACC60" s="11"/>
      <c r="ACD60" s="11"/>
      <c r="ACE60" s="11"/>
      <c r="ACF60" s="11"/>
      <c r="ACG60" s="11"/>
      <c r="ACH60" s="11"/>
      <c r="ACI60" s="11"/>
      <c r="ACJ60" s="11"/>
      <c r="ACK60" s="11"/>
      <c r="ACL60" s="11"/>
      <c r="ACM60" s="11"/>
      <c r="ACN60" s="11"/>
      <c r="ACO60" s="11"/>
      <c r="ACP60" s="11"/>
      <c r="ACQ60" s="11"/>
      <c r="ACR60" s="11"/>
      <c r="ACS60" s="11"/>
      <c r="ACT60" s="11"/>
      <c r="ACU60" s="11"/>
      <c r="ACV60" s="11"/>
      <c r="ACW60" s="11"/>
      <c r="ACX60" s="11"/>
      <c r="ACY60" s="11"/>
      <c r="ACZ60" s="11"/>
      <c r="ADA60" s="11"/>
      <c r="ADB60" s="11"/>
      <c r="ADC60" s="11"/>
      <c r="ADD60" s="11"/>
      <c r="ADE60" s="11"/>
      <c r="ADF60" s="11"/>
      <c r="ADG60" s="11"/>
      <c r="ADH60" s="11"/>
      <c r="ADI60" s="11"/>
      <c r="ADJ60" s="11"/>
      <c r="ADK60" s="11"/>
      <c r="ADL60" s="11"/>
      <c r="ADM60" s="11"/>
      <c r="ADN60" s="11"/>
      <c r="ADO60" s="11"/>
      <c r="ADP60" s="11"/>
      <c r="ADQ60" s="11"/>
      <c r="ADR60" s="11"/>
      <c r="ADS60" s="11"/>
      <c r="ADT60" s="11"/>
      <c r="ADU60" s="11"/>
      <c r="ADV60" s="11"/>
      <c r="ADW60" s="11"/>
      <c r="ADX60" s="11"/>
      <c r="ADY60" s="11"/>
      <c r="ADZ60" s="11"/>
      <c r="AEA60" s="11"/>
      <c r="AEB60" s="11"/>
      <c r="AEC60" s="11"/>
      <c r="AED60" s="11"/>
      <c r="AEE60" s="11"/>
      <c r="AEF60" s="11"/>
      <c r="AEG60" s="11"/>
      <c r="AEH60" s="11"/>
      <c r="AEI60" s="11"/>
      <c r="AEJ60" s="11"/>
      <c r="AEK60" s="11"/>
      <c r="AEL60" s="11"/>
      <c r="AEM60" s="11"/>
      <c r="AEN60" s="11"/>
      <c r="AEO60" s="11"/>
      <c r="AEP60" s="11"/>
      <c r="AEQ60" s="11"/>
      <c r="AER60" s="11"/>
      <c r="AES60" s="11"/>
      <c r="AET60" s="11"/>
      <c r="AEU60" s="11"/>
      <c r="AEV60" s="11"/>
      <c r="AEW60" s="11"/>
      <c r="AEX60" s="11"/>
      <c r="AEY60" s="11"/>
      <c r="AEZ60" s="11"/>
      <c r="AFA60" s="11"/>
      <c r="AFB60" s="11"/>
      <c r="AFC60" s="11"/>
      <c r="AFD60" s="11"/>
      <c r="AFE60" s="11"/>
      <c r="AFF60" s="11"/>
      <c r="AFG60" s="11"/>
      <c r="AFH60" s="11"/>
      <c r="AFI60" s="11"/>
      <c r="AFJ60" s="11"/>
      <c r="AFK60" s="11"/>
      <c r="AFL60" s="11"/>
      <c r="AFM60" s="11"/>
      <c r="AFN60" s="11"/>
      <c r="AFO60" s="11"/>
      <c r="AFP60" s="11"/>
      <c r="AFQ60" s="11"/>
      <c r="AFR60" s="11"/>
      <c r="AFS60" s="11"/>
      <c r="AFT60" s="11"/>
      <c r="AFU60" s="11"/>
      <c r="AFV60" s="11"/>
      <c r="AFW60" s="11"/>
      <c r="AFX60" s="11"/>
      <c r="AFY60" s="11"/>
      <c r="AFZ60" s="11"/>
      <c r="AGA60" s="11"/>
      <c r="AGB60" s="11"/>
      <c r="AGC60" s="11"/>
      <c r="AGD60" s="11"/>
      <c r="AGE60" s="11"/>
      <c r="AGF60" s="11"/>
      <c r="AGG60" s="11"/>
      <c r="AGH60" s="11"/>
      <c r="AGI60" s="11"/>
      <c r="AGJ60" s="11"/>
      <c r="AGK60" s="11"/>
      <c r="AGL60" s="11"/>
      <c r="AGM60" s="11"/>
      <c r="AGN60" s="11"/>
      <c r="AGO60" s="11"/>
      <c r="AGP60" s="11"/>
      <c r="AGQ60" s="11"/>
      <c r="AGR60" s="11"/>
      <c r="AGS60" s="11"/>
      <c r="AGT60" s="11"/>
      <c r="AGU60" s="11"/>
      <c r="AGV60" s="11"/>
      <c r="AGW60" s="11"/>
      <c r="AGX60" s="11"/>
      <c r="AGY60" s="11"/>
      <c r="AGZ60" s="11"/>
      <c r="AHA60" s="11"/>
      <c r="AHB60" s="11"/>
      <c r="AHC60" s="11"/>
      <c r="AHD60" s="11"/>
      <c r="AHE60" s="11"/>
      <c r="AHF60" s="11"/>
      <c r="AHG60" s="11"/>
      <c r="AHH60" s="11"/>
      <c r="AHI60" s="11"/>
      <c r="AHJ60" s="11"/>
      <c r="AHK60" s="11"/>
      <c r="AHL60" s="11"/>
      <c r="AHM60" s="11"/>
      <c r="AHN60" s="11"/>
      <c r="AHO60" s="11"/>
      <c r="AHP60" s="11"/>
      <c r="AHQ60" s="11"/>
      <c r="AHR60" s="11"/>
      <c r="AHS60" s="11"/>
      <c r="AHT60" s="11"/>
      <c r="AHU60" s="11"/>
      <c r="AHV60" s="11"/>
      <c r="AHW60" s="11"/>
      <c r="AHX60" s="11"/>
      <c r="AHY60" s="11"/>
      <c r="AHZ60" s="11"/>
      <c r="AIA60" s="11"/>
      <c r="AIB60" s="11"/>
      <c r="AIC60" s="11"/>
      <c r="AID60" s="11"/>
      <c r="AIE60" s="11"/>
      <c r="AIF60" s="11"/>
      <c r="AIG60" s="11"/>
      <c r="AIH60" s="11"/>
      <c r="AII60" s="11"/>
      <c r="AIJ60" s="11"/>
      <c r="AIK60" s="11"/>
      <c r="AIL60" s="11"/>
      <c r="AIM60" s="11"/>
      <c r="AIN60" s="11"/>
      <c r="AIO60" s="11"/>
      <c r="AIP60" s="11"/>
      <c r="AIQ60" s="11"/>
      <c r="AIR60" s="11"/>
      <c r="AIS60" s="11"/>
      <c r="AIT60" s="11"/>
      <c r="AIU60" s="11"/>
      <c r="AIV60" s="11"/>
      <c r="AIW60" s="11"/>
      <c r="AIX60" s="11"/>
      <c r="AIY60" s="11"/>
      <c r="AIZ60" s="11"/>
      <c r="AJA60" s="11"/>
      <c r="AJB60" s="11"/>
      <c r="AJC60" s="11"/>
      <c r="AJD60" s="11"/>
      <c r="AJE60" s="11"/>
      <c r="AJF60" s="11"/>
      <c r="AJG60" s="11"/>
      <c r="AJH60" s="11"/>
      <c r="AJI60" s="11"/>
      <c r="AJJ60" s="11"/>
      <c r="AJK60" s="11"/>
      <c r="AJL60" s="11"/>
      <c r="AJM60" s="11"/>
      <c r="AJN60" s="11"/>
      <c r="AJO60" s="11"/>
      <c r="AJP60" s="11"/>
      <c r="AJQ60" s="11"/>
      <c r="AJR60" s="11"/>
      <c r="AJS60" s="11"/>
      <c r="AJT60" s="11"/>
      <c r="AJU60" s="11"/>
      <c r="AJV60" s="11"/>
      <c r="AJW60" s="11"/>
      <c r="AJX60" s="11"/>
      <c r="AJY60" s="11"/>
      <c r="AJZ60" s="11"/>
      <c r="AKA60" s="11"/>
      <c r="AKB60" s="11"/>
      <c r="AKC60" s="11"/>
      <c r="AKD60" s="11"/>
      <c r="AKE60" s="11"/>
      <c r="AKF60" s="11"/>
      <c r="AKG60" s="11"/>
      <c r="AKH60" s="11"/>
      <c r="AKI60" s="11"/>
      <c r="AKJ60" s="11"/>
      <c r="AKK60" s="11"/>
      <c r="AKL60" s="11"/>
      <c r="AKM60" s="11"/>
      <c r="AKN60" s="11"/>
      <c r="AKO60" s="11"/>
      <c r="AKP60" s="11"/>
      <c r="AKQ60" s="11"/>
      <c r="AKR60" s="11"/>
      <c r="AKS60" s="11"/>
      <c r="AKT60" s="11"/>
      <c r="AKU60" s="11"/>
      <c r="AKV60" s="11"/>
      <c r="AKW60" s="11"/>
      <c r="AKX60" s="11"/>
      <c r="AKY60" s="11"/>
      <c r="AKZ60" s="11"/>
      <c r="ALA60" s="11"/>
      <c r="ALB60" s="11"/>
      <c r="ALC60" s="11"/>
      <c r="ALD60" s="11"/>
      <c r="ALE60" s="11"/>
      <c r="ALF60" s="11"/>
      <c r="ALG60" s="11"/>
      <c r="ALH60" s="11"/>
      <c r="ALI60" s="11"/>
      <c r="ALJ60" s="11"/>
      <c r="ALK60" s="11"/>
      <c r="ALL60" s="11"/>
      <c r="ALM60" s="11"/>
      <c r="ALN60" s="11"/>
      <c r="ALO60" s="11"/>
      <c r="ALP60" s="11"/>
      <c r="ALQ60" s="11"/>
      <c r="ALR60" s="11"/>
      <c r="ALS60" s="11"/>
      <c r="ALT60" s="11"/>
      <c r="ALU60" s="11"/>
      <c r="ALV60" s="11"/>
      <c r="ALW60" s="11"/>
      <c r="ALX60" s="11"/>
      <c r="ALY60" s="11"/>
      <c r="ALZ60" s="11"/>
    </row>
    <row r="62" spans="1:1014" x14ac:dyDescent="0.25">
      <c r="A62" s="1" t="s">
        <v>27</v>
      </c>
    </row>
    <row r="63" spans="1:1014" ht="14.45" customHeight="1" x14ac:dyDescent="0.25">
      <c r="A63" s="36" t="s">
        <v>28</v>
      </c>
      <c r="B63" s="37"/>
      <c r="C63" s="56" t="s">
        <v>89</v>
      </c>
      <c r="D63" s="56"/>
      <c r="E63" s="56"/>
      <c r="F63" s="56"/>
      <c r="G63" s="56"/>
      <c r="H63" s="56"/>
      <c r="I63" s="57"/>
    </row>
    <row r="64" spans="1:1014" ht="14.45" customHeight="1" x14ac:dyDescent="0.25">
      <c r="A64" s="38"/>
      <c r="B64" s="39"/>
      <c r="C64" s="29" t="s">
        <v>86</v>
      </c>
      <c r="D64" s="29"/>
      <c r="E64" s="29"/>
      <c r="F64" s="29"/>
      <c r="G64" s="29"/>
      <c r="H64" s="29"/>
      <c r="I64" s="30"/>
    </row>
    <row r="65" spans="1:9" ht="28.9" customHeight="1" x14ac:dyDescent="0.25">
      <c r="A65" s="40"/>
      <c r="B65" s="41"/>
      <c r="C65" s="31" t="s">
        <v>87</v>
      </c>
      <c r="D65" s="31"/>
      <c r="E65" s="31"/>
      <c r="F65" s="31"/>
      <c r="G65" s="31"/>
      <c r="H65" s="31"/>
      <c r="I65" s="32"/>
    </row>
    <row r="66" spans="1:9" ht="17.649999999999999" customHeight="1" x14ac:dyDescent="0.25">
      <c r="A66" s="42" t="s">
        <v>29</v>
      </c>
      <c r="B66" s="43"/>
      <c r="C66" s="58" t="s">
        <v>88</v>
      </c>
      <c r="D66" s="58"/>
      <c r="E66" s="58"/>
      <c r="F66" s="58"/>
      <c r="G66" s="58"/>
      <c r="H66" s="58"/>
      <c r="I66" s="59"/>
    </row>
    <row r="68" spans="1:9" x14ac:dyDescent="0.25">
      <c r="A68" s="4" t="s">
        <v>30</v>
      </c>
      <c r="B68" s="9"/>
      <c r="C68" s="9"/>
      <c r="D68" s="9"/>
      <c r="E68" s="9"/>
      <c r="F68" s="9"/>
      <c r="G68" s="9"/>
    </row>
    <row r="69" spans="1:9" x14ac:dyDescent="0.25">
      <c r="A69" s="19" t="s">
        <v>64</v>
      </c>
      <c r="B69" s="53" t="s">
        <v>65</v>
      </c>
      <c r="C69" s="53"/>
      <c r="D69" s="53"/>
      <c r="E69" s="53"/>
      <c r="F69" s="53"/>
      <c r="G69" s="53"/>
      <c r="H69" s="20">
        <v>4</v>
      </c>
      <c r="I69" s="8" t="s">
        <v>66</v>
      </c>
    </row>
    <row r="70" spans="1:9" x14ac:dyDescent="0.25">
      <c r="A70" s="19" t="s">
        <v>64</v>
      </c>
      <c r="B70" s="53" t="s">
        <v>105</v>
      </c>
      <c r="C70" s="53"/>
      <c r="D70" s="53"/>
      <c r="E70" s="53"/>
      <c r="F70" s="53"/>
      <c r="G70" s="53"/>
      <c r="H70" s="20">
        <v>0</v>
      </c>
      <c r="I70" s="8" t="s">
        <v>66</v>
      </c>
    </row>
    <row r="71" spans="1:9" x14ac:dyDescent="0.25">
      <c r="A71" s="55" t="s">
        <v>31</v>
      </c>
      <c r="B71" s="55"/>
      <c r="C71" s="55"/>
      <c r="D71" s="55"/>
      <c r="E71" s="55"/>
      <c r="F71" s="55"/>
      <c r="G71" s="55"/>
      <c r="H71" s="6" t="s">
        <v>18</v>
      </c>
      <c r="I71" s="10"/>
    </row>
    <row r="72" spans="1:9" ht="13.9" customHeight="1" x14ac:dyDescent="0.25">
      <c r="A72" s="54" t="s">
        <v>32</v>
      </c>
      <c r="B72" s="54"/>
      <c r="C72" s="54"/>
      <c r="D72" s="54"/>
      <c r="E72" s="54"/>
      <c r="F72" s="6">
        <f>SUM(F73:F78)</f>
        <v>34</v>
      </c>
      <c r="G72" s="6" t="s">
        <v>23</v>
      </c>
      <c r="H72" s="21">
        <f>+F72/25</f>
        <v>1.36</v>
      </c>
      <c r="I72" s="8" t="s">
        <v>66</v>
      </c>
    </row>
    <row r="73" spans="1:9" ht="13.9" customHeight="1" x14ac:dyDescent="0.25">
      <c r="A73" s="2" t="s">
        <v>33</v>
      </c>
      <c r="B73" s="53" t="s">
        <v>34</v>
      </c>
      <c r="C73" s="53"/>
      <c r="D73" s="53"/>
      <c r="E73" s="53"/>
      <c r="F73" s="6">
        <v>9</v>
      </c>
      <c r="G73" s="6" t="s">
        <v>23</v>
      </c>
      <c r="H73" s="22"/>
      <c r="I73" s="3"/>
    </row>
    <row r="74" spans="1:9" ht="13.9" customHeight="1" x14ac:dyDescent="0.25">
      <c r="B74" s="53" t="s">
        <v>35</v>
      </c>
      <c r="C74" s="53"/>
      <c r="D74" s="53"/>
      <c r="E74" s="53"/>
      <c r="F74" s="6">
        <v>18</v>
      </c>
      <c r="G74" s="6" t="s">
        <v>23</v>
      </c>
      <c r="H74" s="25"/>
      <c r="I74" s="26"/>
    </row>
    <row r="75" spans="1:9" ht="13.9" customHeight="1" x14ac:dyDescent="0.25">
      <c r="B75" s="53" t="s">
        <v>36</v>
      </c>
      <c r="C75" s="53"/>
      <c r="D75" s="53"/>
      <c r="E75" s="53"/>
      <c r="F75" s="6">
        <v>5</v>
      </c>
      <c r="G75" s="6" t="s">
        <v>23</v>
      </c>
      <c r="H75" s="25"/>
      <c r="I75" s="26"/>
    </row>
    <row r="76" spans="1:9" ht="13.9" customHeight="1" x14ac:dyDescent="0.25">
      <c r="B76" s="53" t="s">
        <v>37</v>
      </c>
      <c r="C76" s="53"/>
      <c r="D76" s="53"/>
      <c r="E76" s="53"/>
      <c r="F76" s="6" t="s">
        <v>18</v>
      </c>
      <c r="G76" s="6" t="s">
        <v>23</v>
      </c>
      <c r="H76" s="25"/>
      <c r="I76" s="26"/>
    </row>
    <row r="77" spans="1:9" ht="13.9" customHeight="1" x14ac:dyDescent="0.25">
      <c r="B77" s="53" t="s">
        <v>38</v>
      </c>
      <c r="C77" s="53"/>
      <c r="D77" s="53"/>
      <c r="E77" s="53"/>
      <c r="F77" s="6" t="s">
        <v>18</v>
      </c>
      <c r="G77" s="6" t="s">
        <v>23</v>
      </c>
      <c r="H77" s="25"/>
      <c r="I77" s="26"/>
    </row>
    <row r="78" spans="1:9" ht="13.9" customHeight="1" x14ac:dyDescent="0.25">
      <c r="B78" s="53" t="s">
        <v>41</v>
      </c>
      <c r="C78" s="53"/>
      <c r="D78" s="53"/>
      <c r="E78" s="53"/>
      <c r="F78" s="6">
        <v>2</v>
      </c>
      <c r="G78" s="6" t="s">
        <v>23</v>
      </c>
      <c r="H78" s="23"/>
      <c r="I78" s="7"/>
    </row>
    <row r="79" spans="1:9" ht="28.9" customHeight="1" x14ac:dyDescent="0.25">
      <c r="A79" s="54" t="s">
        <v>39</v>
      </c>
      <c r="B79" s="54"/>
      <c r="C79" s="54"/>
      <c r="D79" s="54"/>
      <c r="E79" s="54"/>
      <c r="F79" s="6">
        <v>3</v>
      </c>
      <c r="G79" s="6" t="s">
        <v>23</v>
      </c>
      <c r="H79" s="21">
        <f>+F79/21</f>
        <v>0.14285714285714285</v>
      </c>
      <c r="I79" s="8" t="s">
        <v>66</v>
      </c>
    </row>
    <row r="80" spans="1:9" ht="13.9" customHeight="1" x14ac:dyDescent="0.25">
      <c r="A80" s="53" t="s">
        <v>40</v>
      </c>
      <c r="B80" s="53"/>
      <c r="C80" s="53"/>
      <c r="D80" s="53"/>
      <c r="E80" s="53"/>
      <c r="F80" s="6">
        <v>63</v>
      </c>
      <c r="G80" s="6" t="s">
        <v>23</v>
      </c>
      <c r="H80" s="21">
        <f>+F80/25</f>
        <v>2.52</v>
      </c>
      <c r="I80" s="8" t="s">
        <v>66</v>
      </c>
    </row>
    <row r="83" spans="1:1" x14ac:dyDescent="0.25">
      <c r="A83" s="2"/>
    </row>
  </sheetData>
  <mergeCells count="90">
    <mergeCell ref="A40:C40"/>
    <mergeCell ref="D40:I40"/>
    <mergeCell ref="A41:C41"/>
    <mergeCell ref="D41:I41"/>
    <mergeCell ref="A42:G42"/>
    <mergeCell ref="A33:G33"/>
    <mergeCell ref="B34:I34"/>
    <mergeCell ref="A34:A39"/>
    <mergeCell ref="B35:I35"/>
    <mergeCell ref="B36:I36"/>
    <mergeCell ref="B37:I37"/>
    <mergeCell ref="B39:I39"/>
    <mergeCell ref="B38:I38"/>
    <mergeCell ref="B30:G30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C17:I17"/>
    <mergeCell ref="A16:B17"/>
    <mergeCell ref="A5:C5"/>
    <mergeCell ref="D5:I5"/>
    <mergeCell ref="A8:I8"/>
    <mergeCell ref="A10:E10"/>
    <mergeCell ref="F10:I10"/>
    <mergeCell ref="A6:C6"/>
    <mergeCell ref="D6:I6"/>
    <mergeCell ref="A9:I9"/>
    <mergeCell ref="A4:C4"/>
    <mergeCell ref="D4:I4"/>
    <mergeCell ref="A3:C3"/>
    <mergeCell ref="D3:I3"/>
    <mergeCell ref="A2:I2"/>
    <mergeCell ref="B51:I51"/>
    <mergeCell ref="B52:I52"/>
    <mergeCell ref="B53:I53"/>
    <mergeCell ref="B54:I54"/>
    <mergeCell ref="A55:C55"/>
    <mergeCell ref="D55:I55"/>
    <mergeCell ref="A43:A54"/>
    <mergeCell ref="B48:I48"/>
    <mergeCell ref="B49:I49"/>
    <mergeCell ref="B43:I43"/>
    <mergeCell ref="B44:I44"/>
    <mergeCell ref="B45:I45"/>
    <mergeCell ref="B46:I46"/>
    <mergeCell ref="B47:I47"/>
    <mergeCell ref="B50:I50"/>
    <mergeCell ref="C66:I66"/>
    <mergeCell ref="B69:G69"/>
    <mergeCell ref="B70:G70"/>
    <mergeCell ref="A71:G71"/>
    <mergeCell ref="A56:C56"/>
    <mergeCell ref="D56:I56"/>
    <mergeCell ref="A63:B65"/>
    <mergeCell ref="C63:I63"/>
    <mergeCell ref="C64:I64"/>
    <mergeCell ref="C65:I65"/>
    <mergeCell ref="B77:E77"/>
    <mergeCell ref="B78:E78"/>
    <mergeCell ref="A79:E79"/>
    <mergeCell ref="A80:E80"/>
    <mergeCell ref="A57:G57"/>
    <mergeCell ref="B58:I58"/>
    <mergeCell ref="A59:C59"/>
    <mergeCell ref="D59:I59"/>
    <mergeCell ref="A60:C60"/>
    <mergeCell ref="D60:I60"/>
    <mergeCell ref="A72:E72"/>
    <mergeCell ref="B73:E73"/>
    <mergeCell ref="B74:E74"/>
    <mergeCell ref="B75:E75"/>
    <mergeCell ref="B76:E76"/>
    <mergeCell ref="A66:B6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2021-04-27T19:38:22Z</dcterms:modified>
</cp:coreProperties>
</file>