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" i="1" l="1"/>
  <c r="F71" i="1"/>
  <c r="H71" i="1" s="1"/>
</calcChain>
</file>

<file path=xl/sharedStrings.xml><?xml version="1.0" encoding="utf-8"?>
<sst xmlns="http://schemas.openxmlformats.org/spreadsheetml/2006/main" count="129" uniqueCount="106">
  <si>
    <t>Przedmiot:</t>
  </si>
  <si>
    <t>Organizacja i ekonomika systemów produkcyjnych</t>
  </si>
  <si>
    <t>Wymiar ECTS</t>
  </si>
  <si>
    <t>Status</t>
  </si>
  <si>
    <t>kierunkowy, obowiązkowy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</si>
  <si>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</si>
  <si>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</si>
  <si>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</si>
  <si>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</si>
  <si>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</si>
  <si>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</si>
  <si>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</si>
  <si>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</si>
  <si>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</si>
  <si>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</si>
  <si>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</si>
  <si>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</si>
  <si>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</si>
  <si>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</si>
  <si>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</si>
  <si>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Bioprocesów, Energetyki i Automatyzacji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</si>
  <si>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</si>
  <si>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</si>
  <si>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</si>
  <si>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</si>
  <si>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</si>
  <si>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</si>
  <si>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</si>
  <si>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</si>
  <si>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OES_W1</t>
  </si>
  <si>
    <t>zasady racjonalnego gospodarowania środkami trwałymi i majątkiem obrotowym przedsiębiorstw sektora agrobiznesu oraz znaczenie naukowych metod oceny kosztów i efektów gospodarowania w kreowaniu rozwoju przedsiębiorstwa</t>
  </si>
  <si>
    <t>ZIP2_W02</t>
  </si>
  <si>
    <t>SZ</t>
  </si>
  <si>
    <t>OES_W2</t>
  </si>
  <si>
    <t>w pogłębionym stopniu rozumie znaczenie naukowych metod organizacji i inżynierii produkcji w projektowaniu procesu produkcyjnego i struktury produkcyjnej</t>
  </si>
  <si>
    <t>ZIP2_W06</t>
  </si>
  <si>
    <t>TZ</t>
  </si>
  <si>
    <t>UMIEJĘTNOŚCI - potrafi:</t>
  </si>
  <si>
    <t>OES_U1</t>
  </si>
  <si>
    <t>przeprowadzić ocenę i krytyczną analizę wykorzystania zasobów produkcyjnych oraz uzyskanych efektów produkcyjnych</t>
  </si>
  <si>
    <t>ZIP2_U11</t>
  </si>
  <si>
    <t>OES_U2</t>
  </si>
  <si>
    <t>przeprowadzić ocenę i krytyczną analizę organizacji procesów i struktur produkcyjnych oraz dobrać właściwe metody i narzędzia umożliwiające rozwiązanie zaistniałych problemów organizacyjnych</t>
  </si>
  <si>
    <t>ZIP2_U09</t>
  </si>
  <si>
    <t>TZ; SZ</t>
  </si>
  <si>
    <t>KOMPETENCJE SPOŁECZNE - jest gotów do:</t>
  </si>
  <si>
    <t>OES_K1</t>
  </si>
  <si>
    <t>kreatywnego myślenia i podejmowania racjonalnych działań umożliwiających rozwój przedsiębiorstwa</t>
  </si>
  <si>
    <t>ZIP2_K03</t>
  </si>
  <si>
    <t>Treści nauczania:</t>
  </si>
  <si>
    <t>Wykłady</t>
  </si>
  <si>
    <t>godz.</t>
  </si>
  <si>
    <t>Tematyka zajęć</t>
  </si>
  <si>
    <t>Pojęcie i modele systemu produkcyjnego</t>
  </si>
  <si>
    <t>Zasady projektowania i metody wdrażania nowoczesnych systemów produkcyjnych</t>
  </si>
  <si>
    <t>Metody oceny systemu produkcyjnego</t>
  </si>
  <si>
    <t>Wdrażanie projektu i uruchomienie procesu produkcji</t>
  </si>
  <si>
    <t>Planowanie zasobów produkcyjnych</t>
  </si>
  <si>
    <t>Ekonomika gospodarowania środkami trwałymi i obrotowymi</t>
  </si>
  <si>
    <t>Analiza kosztów i ocena efektywności produkcji</t>
  </si>
  <si>
    <t>Realizowane efekty uczenia się</t>
  </si>
  <si>
    <t>OES_W1; OES_W2; OES_K1</t>
  </si>
  <si>
    <t>Sposoby weryfikacji oraz zasady i kryteria oceny</t>
  </si>
  <si>
    <t>Egzamin teoretyczny i praktyczny pisemny - obowiązuje wiedza z wykładów (4 zagadnienia) i ćwiczeń (1 zadanie).</t>
  </si>
  <si>
    <t>Udział w ocenie końcowej przedmiotu 50%</t>
  </si>
  <si>
    <t>Ćwiczenia projektowe</t>
  </si>
  <si>
    <t>Projektowanie i modernizacja wyrobu oraz procesu wytwórczego</t>
  </si>
  <si>
    <t>Badanie i pomiar pracy</t>
  </si>
  <si>
    <t>Projekt struktury produkcyjnej i rozmieszczenia stanowisk roboczych</t>
  </si>
  <si>
    <t>Projektowanie i optymalizowanie harmonogramów w procesach produkcyjnych</t>
  </si>
  <si>
    <t>Bilansowanie nakładów produkcyjnych</t>
  </si>
  <si>
    <t>Analiza kosztów produkcji i wyniku produkcyjnego</t>
  </si>
  <si>
    <t>Ocena efektywności i rentowności produkcji</t>
  </si>
  <si>
    <t>OES_U1; OES_U2; OES_K1</t>
  </si>
  <si>
    <t>Zajęcia obliczeniowe:</t>
  </si>
  <si>
    <t>3 sprawdziany okresowe - ocena stopnia osiągnięcia umiejętności poprzez wykonanie zadań obliczeniowych i przeprowadzenie analizy przypadku</t>
  </si>
  <si>
    <t>Udział w ocenie końcowej przedmiotu 25%</t>
  </si>
  <si>
    <t>Zajęcia projektowe:</t>
  </si>
  <si>
    <t>Wykonanie i zaliczenie projektu - ocena stopnia osiągnięcia umiejętności i kompetencji społecznych poprzez wykonanie projektu i ustne uzasadnienie przyjętych rozwiązań</t>
  </si>
  <si>
    <t>Udział w ocenie końcowej przedmiotu 25%.</t>
  </si>
  <si>
    <t>Literatura:</t>
  </si>
  <si>
    <t>Podstawowa</t>
  </si>
  <si>
    <t>Lewandowski J., Skołud B., Plinta D. 2014. Organizacja systemów produkcyjnych, PWE, Warszawa</t>
  </si>
  <si>
    <t>Duraj. J. 2004. Podstawy ekonomiki przedsiębiorstwa. PWE, Warszawa</t>
  </si>
  <si>
    <t>Engelhardt J. (red.) 2011. Ekonomika przedsiębiorstw. Wydawnictwo CeDeWu</t>
  </si>
  <si>
    <t>Uzupełniająca</t>
  </si>
  <si>
    <t>Knosala R. 2017. Inżynieria produkcji - kompendium wiedzy. PWE, Warszawa</t>
  </si>
  <si>
    <t>Bieniok H. 2004. Metody sprawnego zarządzania. Wydawnictwo „Placet”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</si>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</sst>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quotePrefix="1" applyFont="1" applyBorder="1" applyAlignment="1">
      <alignment horizontal="left" vertical="top"/>
    </xf>
    <xf numFmtId="0" fontId="2" fillId="0" borderId="14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0" xfId="0" quotePrefix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8" xfId="0" quotePrefix="1" applyFont="1" applyBorder="1" applyAlignment="1">
      <alignment horizontal="left" vertical="center" wrapText="1"/>
    </xf>
    <xf numFmtId="0" fontId="2" fillId="0" borderId="13" xfId="0" applyFont="1" applyBorder="1" applyAlignment="1">
      <alignment horizontal="justify" vertical="center"/>
    </xf>
    <xf numFmtId="0" fontId="2" fillId="0" borderId="8" xfId="0" applyFont="1" applyBorder="1" applyAlignment="1">
      <alignment horizontal="justify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5" xfId="0" quotePrefix="1" applyFont="1" applyBorder="1" applyAlignment="1">
      <alignment horizontal="left" vertical="center"/>
    </xf>
    <xf numFmtId="0" fontId="2" fillId="0" borderId="15" xfId="0" quotePrefix="1" applyFont="1" applyBorder="1" applyAlignment="1">
      <alignment horizontal="left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4" xfId="0" quotePrefix="1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58" workbookViewId="0">
      <selection activeCell="N62" sqref="N62"/>
    </sheetView>
  </sheetViews>
  <sheetFormatPr defaultRowHeight="15" x14ac:dyDescent="0.25"/>
  <cols>
    <col min="8" max="8" width="11" customWidth="1"/>
  </cols>
  <sheetData>
    <row r="1" spans="1:9" s="2" customFormat="1" ht="12.75" x14ac:dyDescent="0.25">
      <c r="A1" s="1" t="s">
        <v>0</v>
      </c>
    </row>
    <row r="2" spans="1:9" s="2" customFormat="1" ht="12.7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 s="2" customFormat="1" ht="12.75" x14ac:dyDescent="0.25">
      <c r="A3" s="4" t="s">
        <v>2</v>
      </c>
      <c r="B3" s="5"/>
      <c r="C3" s="5"/>
      <c r="D3" s="5">
        <v>4</v>
      </c>
      <c r="E3" s="5"/>
      <c r="F3" s="5"/>
      <c r="G3" s="5"/>
      <c r="H3" s="5"/>
      <c r="I3" s="6"/>
    </row>
    <row r="4" spans="1:9" s="2" customFormat="1" ht="12.75" x14ac:dyDescent="0.25">
      <c r="A4" s="4" t="s">
        <v>3</v>
      </c>
      <c r="B4" s="5"/>
      <c r="C4" s="5"/>
      <c r="D4" s="5" t="s">
        <v>4</v>
      </c>
      <c r="E4" s="5"/>
      <c r="F4" s="5"/>
      <c r="G4" s="5"/>
      <c r="H4" s="5"/>
      <c r="I4" s="6"/>
    </row>
    <row r="5" spans="1:9" s="2" customFormat="1" ht="12.75" x14ac:dyDescent="0.25">
      <c r="A5" s="4" t="s">
        <v>5</v>
      </c>
      <c r="B5" s="5"/>
      <c r="C5" s="5"/>
      <c r="D5" s="5" t="s">
        <v>6</v>
      </c>
      <c r="E5" s="5"/>
      <c r="F5" s="5"/>
      <c r="G5" s="5"/>
      <c r="H5" s="5"/>
      <c r="I5" s="6"/>
    </row>
    <row r="6" spans="1:9" s="2" customFormat="1" ht="12.75" x14ac:dyDescent="0.25">
      <c r="A6" s="4" t="s">
        <v>7</v>
      </c>
      <c r="B6" s="5"/>
      <c r="C6" s="5"/>
      <c r="D6" s="7" t="s">
        <v>8</v>
      </c>
      <c r="E6" s="8"/>
      <c r="F6" s="8"/>
      <c r="G6" s="8"/>
      <c r="H6" s="8"/>
      <c r="I6" s="8"/>
    </row>
    <row r="7" spans="1:9" s="2" customFormat="1" ht="12.75" x14ac:dyDescent="0.25"/>
    <row r="8" spans="1:9" s="2" customFormat="1" ht="12.75" x14ac:dyDescent="0.25">
      <c r="A8" s="9" t="s">
        <v>9</v>
      </c>
      <c r="B8" s="9"/>
      <c r="C8" s="9"/>
      <c r="D8" s="9"/>
      <c r="E8" s="9"/>
      <c r="F8" s="9"/>
      <c r="G8" s="9"/>
      <c r="H8" s="9"/>
      <c r="I8" s="9"/>
    </row>
    <row r="9" spans="1:9" s="2" customFormat="1" ht="12.75" x14ac:dyDescent="0.25">
      <c r="A9" s="10" t="s">
        <v>10</v>
      </c>
      <c r="B9" s="10"/>
      <c r="C9" s="10"/>
      <c r="D9" s="10"/>
      <c r="E9" s="10"/>
      <c r="F9" s="10"/>
      <c r="G9" s="10"/>
      <c r="H9" s="10"/>
      <c r="I9" s="10"/>
    </row>
    <row r="10" spans="1:9" s="2" customFormat="1" ht="12.75" x14ac:dyDescent="0.25">
      <c r="A10" s="4" t="s">
        <v>11</v>
      </c>
      <c r="B10" s="5"/>
      <c r="C10" s="5"/>
      <c r="D10" s="5"/>
      <c r="E10" s="5"/>
      <c r="F10" s="5" t="s">
        <v>12</v>
      </c>
      <c r="G10" s="5"/>
      <c r="H10" s="5"/>
      <c r="I10" s="6"/>
    </row>
    <row r="11" spans="1:9" s="2" customFormat="1" ht="12.75" x14ac:dyDescent="0.25">
      <c r="A11" s="4" t="s">
        <v>13</v>
      </c>
      <c r="B11" s="5"/>
      <c r="C11" s="5"/>
      <c r="D11" s="5"/>
      <c r="E11" s="5"/>
      <c r="F11" s="5" t="s">
        <v>14</v>
      </c>
      <c r="G11" s="5"/>
      <c r="H11" s="5"/>
      <c r="I11" s="6"/>
    </row>
    <row r="12" spans="1:9" s="2" customFormat="1" ht="12.75" x14ac:dyDescent="0.25">
      <c r="A12" s="4" t="s">
        <v>15</v>
      </c>
      <c r="B12" s="5"/>
      <c r="C12" s="5"/>
      <c r="D12" s="5"/>
      <c r="E12" s="5"/>
      <c r="F12" s="5">
        <v>2</v>
      </c>
      <c r="G12" s="5"/>
      <c r="H12" s="5"/>
      <c r="I12" s="6"/>
    </row>
    <row r="13" spans="1:9" s="2" customFormat="1" ht="12.75" x14ac:dyDescent="0.25">
      <c r="A13" s="4" t="s">
        <v>16</v>
      </c>
      <c r="B13" s="5"/>
      <c r="C13" s="5"/>
      <c r="D13" s="5"/>
      <c r="E13" s="5"/>
      <c r="F13" s="5" t="s">
        <v>17</v>
      </c>
      <c r="G13" s="5"/>
      <c r="H13" s="5"/>
      <c r="I13" s="6"/>
    </row>
    <row r="14" spans="1:9" s="2" customFormat="1" ht="12.75" x14ac:dyDescent="0.25"/>
    <row r="15" spans="1:9" s="2" customFormat="1" ht="12.75" x14ac:dyDescent="0.25">
      <c r="A15" s="10" t="s">
        <v>18</v>
      </c>
      <c r="B15" s="10"/>
      <c r="C15" s="10"/>
      <c r="D15" s="10"/>
      <c r="E15" s="10"/>
      <c r="F15" s="10"/>
      <c r="G15" s="10"/>
      <c r="H15" s="10"/>
      <c r="I15" s="10"/>
    </row>
    <row r="16" spans="1:9" s="2" customFormat="1" ht="12.75" x14ac:dyDescent="0.25">
      <c r="A16" s="11" t="s">
        <v>19</v>
      </c>
      <c r="B16" s="12"/>
      <c r="C16" s="13" t="s">
        <v>20</v>
      </c>
      <c r="D16" s="11"/>
      <c r="E16" s="11"/>
      <c r="F16" s="11"/>
      <c r="G16" s="11"/>
      <c r="H16" s="11"/>
      <c r="I16" s="11"/>
    </row>
    <row r="17" spans="1:9" s="2" customFormat="1" ht="12.75" x14ac:dyDescent="0.25">
      <c r="A17" s="14"/>
      <c r="B17" s="15"/>
      <c r="C17" s="16" t="s">
        <v>21</v>
      </c>
      <c r="D17" s="14"/>
      <c r="E17" s="14"/>
      <c r="F17" s="14"/>
      <c r="G17" s="14"/>
      <c r="H17" s="14"/>
      <c r="I17" s="14"/>
    </row>
    <row r="18" spans="1:9" s="2" customFormat="1" ht="12.75" x14ac:dyDescent="0.25"/>
    <row r="19" spans="1:9" s="2" customFormat="1" ht="12.75" x14ac:dyDescent="0.25">
      <c r="A19" s="17" t="s">
        <v>22</v>
      </c>
      <c r="B19" s="17"/>
      <c r="C19" s="17"/>
      <c r="D19" s="17"/>
    </row>
    <row r="20" spans="1:9" s="2" customFormat="1" ht="12.75" x14ac:dyDescent="0.25">
      <c r="A20" s="18" t="s">
        <v>23</v>
      </c>
      <c r="B20" s="19" t="s">
        <v>24</v>
      </c>
      <c r="C20" s="19"/>
      <c r="D20" s="19"/>
      <c r="E20" s="19"/>
      <c r="F20" s="19"/>
      <c r="G20" s="19"/>
      <c r="H20" s="19" t="s">
        <v>25</v>
      </c>
      <c r="I20" s="20"/>
    </row>
    <row r="21" spans="1:9" s="2" customFormat="1" ht="38.25" x14ac:dyDescent="0.25">
      <c r="A21" s="18"/>
      <c r="B21" s="19"/>
      <c r="C21" s="19"/>
      <c r="D21" s="19"/>
      <c r="E21" s="19"/>
      <c r="F21" s="19"/>
      <c r="G21" s="19"/>
      <c r="H21" s="21" t="s">
        <v>26</v>
      </c>
      <c r="I21" s="22" t="s">
        <v>27</v>
      </c>
    </row>
    <row r="22" spans="1:9" s="2" customFormat="1" ht="12.75" x14ac:dyDescent="0.25">
      <c r="A22" s="23" t="s">
        <v>28</v>
      </c>
      <c r="B22" s="24"/>
      <c r="C22" s="24"/>
      <c r="D22" s="24"/>
      <c r="E22" s="24"/>
      <c r="F22" s="24"/>
      <c r="G22" s="24"/>
      <c r="H22" s="24"/>
      <c r="I22" s="25"/>
    </row>
    <row r="23" spans="1:9" s="2" customFormat="1" ht="39.75" customHeight="1" x14ac:dyDescent="0.25">
      <c r="A23" s="26" t="s">
        <v>29</v>
      </c>
      <c r="B23" s="27" t="s">
        <v>30</v>
      </c>
      <c r="C23" s="28"/>
      <c r="D23" s="28"/>
      <c r="E23" s="28"/>
      <c r="F23" s="28"/>
      <c r="G23" s="28"/>
      <c r="H23" s="29" t="s">
        <v>31</v>
      </c>
      <c r="I23" s="30" t="s">
        <v>32</v>
      </c>
    </row>
    <row r="24" spans="1:9" s="2" customFormat="1" ht="39.75" customHeight="1" x14ac:dyDescent="0.25">
      <c r="A24" s="26" t="s">
        <v>33</v>
      </c>
      <c r="B24" s="31" t="s">
        <v>34</v>
      </c>
      <c r="C24" s="31"/>
      <c r="D24" s="31"/>
      <c r="E24" s="31"/>
      <c r="F24" s="31"/>
      <c r="G24" s="31"/>
      <c r="H24" s="29" t="s">
        <v>35</v>
      </c>
      <c r="I24" s="30" t="s">
        <v>36</v>
      </c>
    </row>
    <row r="25" spans="1:9" s="2" customFormat="1" ht="12.75" x14ac:dyDescent="0.25">
      <c r="A25" s="23" t="s">
        <v>37</v>
      </c>
      <c r="B25" s="24"/>
      <c r="C25" s="24"/>
      <c r="D25" s="24"/>
      <c r="E25" s="24"/>
      <c r="F25" s="24"/>
      <c r="G25" s="24"/>
      <c r="H25" s="24"/>
      <c r="I25" s="25"/>
    </row>
    <row r="26" spans="1:9" s="2" customFormat="1" ht="33" customHeight="1" x14ac:dyDescent="0.25">
      <c r="A26" s="26" t="s">
        <v>38</v>
      </c>
      <c r="B26" s="28" t="s">
        <v>39</v>
      </c>
      <c r="C26" s="28"/>
      <c r="D26" s="28"/>
      <c r="E26" s="28"/>
      <c r="F26" s="28"/>
      <c r="G26" s="28"/>
      <c r="H26" s="29" t="s">
        <v>40</v>
      </c>
      <c r="I26" s="30" t="s">
        <v>32</v>
      </c>
    </row>
    <row r="27" spans="1:9" s="2" customFormat="1" ht="46.5" customHeight="1" x14ac:dyDescent="0.25">
      <c r="A27" s="26" t="s">
        <v>41</v>
      </c>
      <c r="B27" s="28" t="s">
        <v>42</v>
      </c>
      <c r="C27" s="28"/>
      <c r="D27" s="28"/>
      <c r="E27" s="28"/>
      <c r="F27" s="28"/>
      <c r="G27" s="28"/>
      <c r="H27" s="29" t="s">
        <v>43</v>
      </c>
      <c r="I27" s="30" t="s">
        <v>44</v>
      </c>
    </row>
    <row r="28" spans="1:9" s="2" customFormat="1" ht="12.75" x14ac:dyDescent="0.25">
      <c r="A28" s="32" t="s">
        <v>45</v>
      </c>
      <c r="B28" s="24"/>
      <c r="C28" s="24"/>
      <c r="D28" s="24"/>
      <c r="E28" s="24"/>
      <c r="F28" s="24"/>
      <c r="G28" s="24"/>
      <c r="H28" s="24"/>
      <c r="I28" s="25"/>
    </row>
    <row r="29" spans="1:9" s="2" customFormat="1" ht="36" customHeight="1" x14ac:dyDescent="0.25">
      <c r="A29" s="26" t="s">
        <v>46</v>
      </c>
      <c r="B29" s="31" t="s">
        <v>47</v>
      </c>
      <c r="C29" s="31"/>
      <c r="D29" s="31"/>
      <c r="E29" s="31"/>
      <c r="F29" s="31"/>
      <c r="G29" s="31"/>
      <c r="H29" s="29" t="s">
        <v>48</v>
      </c>
      <c r="I29" s="30" t="s">
        <v>44</v>
      </c>
    </row>
    <row r="30" spans="1:9" s="2" customFormat="1" ht="12.75" x14ac:dyDescent="0.25">
      <c r="A30" s="33"/>
    </row>
    <row r="31" spans="1:9" s="2" customFormat="1" ht="12.75" x14ac:dyDescent="0.25">
      <c r="A31" s="1" t="s">
        <v>49</v>
      </c>
    </row>
    <row r="32" spans="1:9" s="2" customFormat="1" ht="12.75" x14ac:dyDescent="0.25">
      <c r="A32" s="34" t="s">
        <v>50</v>
      </c>
      <c r="B32" s="34"/>
      <c r="C32" s="34"/>
      <c r="D32" s="34"/>
      <c r="E32" s="34"/>
      <c r="F32" s="34"/>
      <c r="G32" s="34"/>
      <c r="H32" s="35">
        <v>18</v>
      </c>
      <c r="I32" s="36" t="s">
        <v>51</v>
      </c>
    </row>
    <row r="33" spans="1:9" s="2" customFormat="1" ht="14.1" customHeight="1" x14ac:dyDescent="0.25">
      <c r="A33" s="37" t="s">
        <v>52</v>
      </c>
      <c r="B33" s="38" t="s">
        <v>53</v>
      </c>
      <c r="C33" s="39"/>
      <c r="D33" s="39"/>
      <c r="E33" s="39"/>
      <c r="F33" s="39"/>
      <c r="G33" s="39"/>
      <c r="H33" s="39"/>
      <c r="I33" s="39"/>
    </row>
    <row r="34" spans="1:9" s="2" customFormat="1" ht="14.1" customHeight="1" x14ac:dyDescent="0.25">
      <c r="A34" s="40"/>
      <c r="B34" s="41" t="s">
        <v>54</v>
      </c>
      <c r="C34" s="42"/>
      <c r="D34" s="42"/>
      <c r="E34" s="42"/>
      <c r="F34" s="42"/>
      <c r="G34" s="42"/>
      <c r="H34" s="42"/>
      <c r="I34" s="42"/>
    </row>
    <row r="35" spans="1:9" s="2" customFormat="1" ht="14.1" customHeight="1" x14ac:dyDescent="0.25">
      <c r="A35" s="40"/>
      <c r="B35" s="41" t="s">
        <v>55</v>
      </c>
      <c r="C35" s="42"/>
      <c r="D35" s="42"/>
      <c r="E35" s="42"/>
      <c r="F35" s="42"/>
      <c r="G35" s="42"/>
      <c r="H35" s="42"/>
      <c r="I35" s="42"/>
    </row>
    <row r="36" spans="1:9" s="2" customFormat="1" ht="14.1" customHeight="1" x14ac:dyDescent="0.25">
      <c r="A36" s="40"/>
      <c r="B36" s="41" t="s">
        <v>56</v>
      </c>
      <c r="C36" s="42"/>
      <c r="D36" s="42"/>
      <c r="E36" s="42"/>
      <c r="F36" s="42"/>
      <c r="G36" s="42"/>
      <c r="H36" s="42"/>
      <c r="I36" s="42"/>
    </row>
    <row r="37" spans="1:9" s="2" customFormat="1" ht="14.1" customHeight="1" x14ac:dyDescent="0.25">
      <c r="A37" s="40"/>
      <c r="B37" s="41" t="s">
        <v>57</v>
      </c>
      <c r="C37" s="42"/>
      <c r="D37" s="42"/>
      <c r="E37" s="42"/>
      <c r="F37" s="42"/>
      <c r="G37" s="42"/>
      <c r="H37" s="42"/>
      <c r="I37" s="42"/>
    </row>
    <row r="38" spans="1:9" s="2" customFormat="1" ht="14.1" customHeight="1" x14ac:dyDescent="0.25">
      <c r="A38" s="40"/>
      <c r="B38" s="41" t="s">
        <v>58</v>
      </c>
      <c r="C38" s="42"/>
      <c r="D38" s="42"/>
      <c r="E38" s="42"/>
      <c r="F38" s="42"/>
      <c r="G38" s="42"/>
      <c r="H38" s="42"/>
      <c r="I38" s="42"/>
    </row>
    <row r="39" spans="1:9" s="2" customFormat="1" ht="14.1" customHeight="1" x14ac:dyDescent="0.25">
      <c r="A39" s="40"/>
      <c r="B39" s="43" t="s">
        <v>59</v>
      </c>
      <c r="C39" s="44"/>
      <c r="D39" s="44"/>
      <c r="E39" s="44"/>
      <c r="F39" s="44"/>
      <c r="G39" s="44"/>
      <c r="H39" s="44"/>
      <c r="I39" s="44"/>
    </row>
    <row r="40" spans="1:9" s="2" customFormat="1" ht="12.75" x14ac:dyDescent="0.25">
      <c r="A40" s="45" t="s">
        <v>60</v>
      </c>
      <c r="B40" s="45"/>
      <c r="C40" s="46"/>
      <c r="D40" s="47" t="s">
        <v>61</v>
      </c>
      <c r="E40" s="45"/>
      <c r="F40" s="45"/>
      <c r="G40" s="45"/>
      <c r="H40" s="45"/>
      <c r="I40" s="45"/>
    </row>
    <row r="41" spans="1:9" s="2" customFormat="1" ht="44.25" customHeight="1" x14ac:dyDescent="0.25">
      <c r="A41" s="46" t="s">
        <v>62</v>
      </c>
      <c r="B41" s="48"/>
      <c r="C41" s="48"/>
      <c r="D41" s="49" t="s">
        <v>63</v>
      </c>
      <c r="E41" s="48"/>
      <c r="F41" s="48"/>
      <c r="G41" s="48"/>
      <c r="H41" s="48"/>
      <c r="I41" s="47"/>
    </row>
    <row r="42" spans="1:9" s="2" customFormat="1" ht="21.75" customHeight="1" x14ac:dyDescent="0.25">
      <c r="A42" s="50"/>
      <c r="B42" s="51"/>
      <c r="C42" s="51"/>
      <c r="D42" s="52" t="s">
        <v>64</v>
      </c>
      <c r="E42" s="53"/>
      <c r="F42" s="53"/>
      <c r="G42" s="53"/>
      <c r="H42" s="53"/>
      <c r="I42" s="54"/>
    </row>
    <row r="43" spans="1:9" s="2" customFormat="1" ht="12.75" x14ac:dyDescent="0.25">
      <c r="A43" s="34" t="s">
        <v>65</v>
      </c>
      <c r="B43" s="34"/>
      <c r="C43" s="34"/>
      <c r="D43" s="34"/>
      <c r="E43" s="34"/>
      <c r="F43" s="34"/>
      <c r="G43" s="34"/>
      <c r="H43" s="35">
        <v>25</v>
      </c>
      <c r="I43" s="36" t="s">
        <v>51</v>
      </c>
    </row>
    <row r="44" spans="1:9" s="2" customFormat="1" ht="12.75" x14ac:dyDescent="0.2">
      <c r="A44" s="40" t="s">
        <v>52</v>
      </c>
      <c r="B44" s="55" t="s">
        <v>66</v>
      </c>
      <c r="C44" s="56"/>
      <c r="D44" s="56"/>
      <c r="E44" s="56"/>
      <c r="F44" s="56"/>
      <c r="G44" s="56"/>
      <c r="H44" s="56"/>
      <c r="I44" s="57"/>
    </row>
    <row r="45" spans="1:9" s="2" customFormat="1" ht="12.75" x14ac:dyDescent="0.2">
      <c r="A45" s="40"/>
      <c r="B45" s="55" t="s">
        <v>67</v>
      </c>
      <c r="C45" s="56"/>
      <c r="D45" s="56"/>
      <c r="E45" s="56"/>
      <c r="F45" s="56"/>
      <c r="G45" s="56"/>
      <c r="H45" s="56"/>
      <c r="I45" s="57"/>
    </row>
    <row r="46" spans="1:9" s="2" customFormat="1" ht="12.75" x14ac:dyDescent="0.2">
      <c r="A46" s="40"/>
      <c r="B46" s="55" t="s">
        <v>68</v>
      </c>
      <c r="C46" s="56"/>
      <c r="D46" s="56"/>
      <c r="E46" s="56"/>
      <c r="F46" s="56"/>
      <c r="G46" s="56"/>
      <c r="H46" s="56"/>
      <c r="I46" s="57"/>
    </row>
    <row r="47" spans="1:9" s="2" customFormat="1" ht="12.75" x14ac:dyDescent="0.2">
      <c r="A47" s="40"/>
      <c r="B47" s="55" t="s">
        <v>69</v>
      </c>
      <c r="C47" s="56"/>
      <c r="D47" s="56"/>
      <c r="E47" s="56"/>
      <c r="F47" s="56"/>
      <c r="G47" s="56"/>
      <c r="H47" s="56"/>
      <c r="I47" s="57"/>
    </row>
    <row r="48" spans="1:9" s="2" customFormat="1" ht="12.75" x14ac:dyDescent="0.2">
      <c r="A48" s="40"/>
      <c r="B48" s="55" t="s">
        <v>70</v>
      </c>
      <c r="C48" s="56"/>
      <c r="D48" s="56"/>
      <c r="E48" s="56"/>
      <c r="F48" s="56"/>
      <c r="G48" s="56"/>
      <c r="H48" s="56"/>
      <c r="I48" s="57"/>
    </row>
    <row r="49" spans="1:9" s="2" customFormat="1" ht="12.75" x14ac:dyDescent="0.2">
      <c r="A49" s="40"/>
      <c r="B49" s="55" t="s">
        <v>71</v>
      </c>
      <c r="C49" s="56"/>
      <c r="D49" s="56"/>
      <c r="E49" s="56"/>
      <c r="F49" s="56"/>
      <c r="G49" s="56"/>
      <c r="H49" s="56"/>
      <c r="I49" s="57"/>
    </row>
    <row r="50" spans="1:9" s="2" customFormat="1" ht="12.75" x14ac:dyDescent="0.2">
      <c r="A50" s="40"/>
      <c r="B50" s="58" t="s">
        <v>72</v>
      </c>
      <c r="C50" s="59"/>
      <c r="D50" s="59"/>
      <c r="E50" s="59"/>
      <c r="F50" s="59"/>
      <c r="G50" s="59"/>
      <c r="H50" s="59"/>
      <c r="I50" s="59"/>
    </row>
    <row r="51" spans="1:9" s="2" customFormat="1" ht="12.75" x14ac:dyDescent="0.25">
      <c r="A51" s="45" t="s">
        <v>60</v>
      </c>
      <c r="B51" s="45"/>
      <c r="C51" s="46"/>
      <c r="D51" s="60" t="s">
        <v>73</v>
      </c>
      <c r="E51" s="45"/>
      <c r="F51" s="45"/>
      <c r="G51" s="45"/>
      <c r="H51" s="45"/>
      <c r="I51" s="45"/>
    </row>
    <row r="52" spans="1:9" s="2" customFormat="1" ht="12.75" x14ac:dyDescent="0.25">
      <c r="A52" s="46" t="s">
        <v>62</v>
      </c>
      <c r="B52" s="48"/>
      <c r="C52" s="48"/>
      <c r="D52" s="61" t="s">
        <v>74</v>
      </c>
      <c r="E52" s="61"/>
      <c r="F52" s="61"/>
      <c r="G52" s="61"/>
      <c r="H52" s="61"/>
      <c r="I52" s="62"/>
    </row>
    <row r="53" spans="1:9" s="2" customFormat="1" ht="12.75" x14ac:dyDescent="0.25">
      <c r="A53" s="63"/>
      <c r="B53" s="64"/>
      <c r="C53" s="64"/>
      <c r="D53" s="65" t="s">
        <v>75</v>
      </c>
      <c r="E53" s="65"/>
      <c r="F53" s="65"/>
      <c r="G53" s="65"/>
      <c r="H53" s="65"/>
      <c r="I53" s="66"/>
    </row>
    <row r="54" spans="1:9" s="2" customFormat="1" ht="12.75" x14ac:dyDescent="0.25">
      <c r="A54" s="63"/>
      <c r="B54" s="64"/>
      <c r="C54" s="64"/>
      <c r="D54" s="65" t="s">
        <v>76</v>
      </c>
      <c r="E54" s="65"/>
      <c r="F54" s="65"/>
      <c r="G54" s="65"/>
      <c r="H54" s="65"/>
      <c r="I54" s="66"/>
    </row>
    <row r="55" spans="1:9" s="2" customFormat="1" ht="12.75" x14ac:dyDescent="0.25">
      <c r="A55" s="63"/>
      <c r="B55" s="64"/>
      <c r="C55" s="64"/>
      <c r="D55" s="67" t="s">
        <v>77</v>
      </c>
      <c r="E55" s="65"/>
      <c r="F55" s="65"/>
      <c r="G55" s="65"/>
      <c r="H55" s="65"/>
      <c r="I55" s="66"/>
    </row>
    <row r="56" spans="1:9" s="2" customFormat="1" ht="12.75" x14ac:dyDescent="0.25">
      <c r="A56" s="63"/>
      <c r="B56" s="64"/>
      <c r="C56" s="64"/>
      <c r="D56" s="68" t="s">
        <v>78</v>
      </c>
      <c r="E56" s="69"/>
      <c r="F56" s="69"/>
      <c r="G56" s="69"/>
      <c r="H56" s="69"/>
      <c r="I56" s="70"/>
    </row>
    <row r="57" spans="1:9" s="2" customFormat="1" ht="14.25" customHeight="1" x14ac:dyDescent="0.25">
      <c r="A57" s="50"/>
      <c r="B57" s="51"/>
      <c r="C57" s="51"/>
      <c r="D57" s="71" t="s">
        <v>79</v>
      </c>
      <c r="E57" s="72"/>
      <c r="F57" s="72"/>
      <c r="G57" s="72"/>
      <c r="H57" s="72"/>
      <c r="I57" s="73"/>
    </row>
    <row r="58" spans="1:9" s="2" customFormat="1" ht="12.75" x14ac:dyDescent="0.25"/>
    <row r="59" spans="1:9" s="2" customFormat="1" ht="12.75" x14ac:dyDescent="0.25">
      <c r="A59" s="1" t="s">
        <v>80</v>
      </c>
    </row>
    <row r="60" spans="1:9" s="2" customFormat="1" ht="24.95" customHeight="1" x14ac:dyDescent="0.25">
      <c r="A60" s="74" t="s">
        <v>81</v>
      </c>
      <c r="B60" s="75"/>
      <c r="C60" s="49" t="s">
        <v>82</v>
      </c>
      <c r="D60" s="48"/>
      <c r="E60" s="48"/>
      <c r="F60" s="48"/>
      <c r="G60" s="48"/>
      <c r="H60" s="48"/>
      <c r="I60" s="47"/>
    </row>
    <row r="61" spans="1:9" s="2" customFormat="1" ht="24.95" customHeight="1" x14ac:dyDescent="0.25">
      <c r="A61" s="76"/>
      <c r="B61" s="77"/>
      <c r="C61" s="68" t="s">
        <v>83</v>
      </c>
      <c r="D61" s="64"/>
      <c r="E61" s="64"/>
      <c r="F61" s="64"/>
      <c r="G61" s="64"/>
      <c r="H61" s="64"/>
      <c r="I61" s="78"/>
    </row>
    <row r="62" spans="1:9" s="2" customFormat="1" ht="24.95" customHeight="1" x14ac:dyDescent="0.25">
      <c r="A62" s="79"/>
      <c r="B62" s="80"/>
      <c r="C62" s="51" t="s">
        <v>84</v>
      </c>
      <c r="D62" s="51"/>
      <c r="E62" s="51"/>
      <c r="F62" s="51"/>
      <c r="G62" s="51"/>
      <c r="H62" s="51"/>
      <c r="I62" s="81"/>
    </row>
    <row r="63" spans="1:9" s="2" customFormat="1" ht="24.95" customHeight="1" x14ac:dyDescent="0.2">
      <c r="A63" s="76" t="s">
        <v>85</v>
      </c>
      <c r="B63" s="77"/>
      <c r="C63" s="82" t="s">
        <v>86</v>
      </c>
      <c r="D63" s="82"/>
      <c r="E63" s="82"/>
      <c r="F63" s="82"/>
      <c r="G63" s="82"/>
      <c r="H63" s="82"/>
      <c r="I63" s="83"/>
    </row>
    <row r="64" spans="1:9" s="2" customFormat="1" ht="24.95" customHeight="1" x14ac:dyDescent="0.2">
      <c r="A64" s="76"/>
      <c r="B64" s="77"/>
      <c r="C64" s="82" t="s">
        <v>87</v>
      </c>
      <c r="D64" s="82"/>
      <c r="E64" s="82"/>
      <c r="F64" s="82"/>
      <c r="G64" s="82"/>
      <c r="H64" s="82"/>
      <c r="I64" s="83"/>
    </row>
    <row r="65" spans="1:9" s="2" customFormat="1" ht="24.95" customHeight="1" x14ac:dyDescent="0.25">
      <c r="A65" s="79"/>
      <c r="B65" s="80"/>
      <c r="C65" s="51" t="s">
        <v>84</v>
      </c>
      <c r="D65" s="51"/>
      <c r="E65" s="51"/>
      <c r="F65" s="51"/>
      <c r="G65" s="51"/>
      <c r="H65" s="51"/>
      <c r="I65" s="81"/>
    </row>
    <row r="66" spans="1:9" s="2" customFormat="1" ht="12.75" x14ac:dyDescent="0.25"/>
    <row r="67" spans="1:9" s="2" customFormat="1" ht="12.75" x14ac:dyDescent="0.25">
      <c r="A67" s="1" t="s">
        <v>88</v>
      </c>
      <c r="B67" s="84"/>
      <c r="C67" s="84"/>
      <c r="D67" s="84"/>
      <c r="E67" s="84"/>
      <c r="F67" s="84"/>
      <c r="G67" s="84"/>
    </row>
    <row r="68" spans="1:9" s="2" customFormat="1" ht="12.75" x14ac:dyDescent="0.25">
      <c r="A68" s="85" t="s">
        <v>89</v>
      </c>
      <c r="B68" s="86" t="s">
        <v>90</v>
      </c>
      <c r="C68" s="86"/>
      <c r="D68" s="86"/>
      <c r="E68" s="86"/>
      <c r="F68" s="86"/>
      <c r="G68" s="86"/>
      <c r="H68" s="87">
        <v>1</v>
      </c>
      <c r="I68" s="88" t="s">
        <v>91</v>
      </c>
    </row>
    <row r="69" spans="1:9" s="2" customFormat="1" ht="12.75" x14ac:dyDescent="0.25">
      <c r="A69" s="85" t="s">
        <v>92</v>
      </c>
      <c r="B69" s="86" t="s">
        <v>93</v>
      </c>
      <c r="C69" s="86"/>
      <c r="D69" s="86"/>
      <c r="E69" s="86"/>
      <c r="F69" s="86"/>
      <c r="G69" s="86"/>
      <c r="H69" s="87">
        <v>3</v>
      </c>
      <c r="I69" s="88" t="s">
        <v>91</v>
      </c>
    </row>
    <row r="70" spans="1:9" s="2" customFormat="1" ht="12.75" x14ac:dyDescent="0.25">
      <c r="A70" s="89" t="s">
        <v>94</v>
      </c>
      <c r="B70" s="89"/>
      <c r="C70" s="89"/>
      <c r="D70" s="89"/>
      <c r="E70" s="89"/>
      <c r="F70" s="89"/>
      <c r="G70" s="89"/>
      <c r="H70" s="90"/>
      <c r="I70" s="88"/>
    </row>
    <row r="71" spans="1:9" s="2" customFormat="1" ht="14.1" customHeight="1" x14ac:dyDescent="0.25">
      <c r="A71" s="8" t="s">
        <v>95</v>
      </c>
      <c r="B71" s="8"/>
      <c r="C71" s="8"/>
      <c r="D71" s="8"/>
      <c r="E71" s="8"/>
      <c r="F71" s="91">
        <f>SUM(F72:F77)</f>
        <v>48</v>
      </c>
      <c r="G71" s="91" t="s">
        <v>51</v>
      </c>
      <c r="H71" s="92">
        <f>ROUND(+F71/25,1)</f>
        <v>1.9</v>
      </c>
      <c r="I71" s="88" t="s">
        <v>91</v>
      </c>
    </row>
    <row r="72" spans="1:9" s="2" customFormat="1" ht="14.1" customHeight="1" x14ac:dyDescent="0.25">
      <c r="A72" s="2" t="s">
        <v>96</v>
      </c>
      <c r="B72" s="93" t="s">
        <v>97</v>
      </c>
      <c r="C72" s="93"/>
      <c r="D72" s="93"/>
      <c r="E72" s="93"/>
      <c r="F72" s="91">
        <v>18</v>
      </c>
      <c r="G72" s="91" t="s">
        <v>51</v>
      </c>
      <c r="H72" s="94"/>
      <c r="I72" s="95"/>
    </row>
    <row r="73" spans="1:9" s="2" customFormat="1" ht="14.1" customHeight="1" x14ac:dyDescent="0.25">
      <c r="B73" s="93" t="s">
        <v>98</v>
      </c>
      <c r="C73" s="93"/>
      <c r="D73" s="93"/>
      <c r="E73" s="93"/>
      <c r="F73" s="91">
        <v>25</v>
      </c>
      <c r="G73" s="91" t="s">
        <v>51</v>
      </c>
      <c r="H73" s="94"/>
      <c r="I73" s="95"/>
    </row>
    <row r="74" spans="1:9" s="2" customFormat="1" ht="14.1" customHeight="1" x14ac:dyDescent="0.25">
      <c r="B74" s="93" t="s">
        <v>99</v>
      </c>
      <c r="C74" s="93"/>
      <c r="D74" s="93"/>
      <c r="E74" s="93"/>
      <c r="F74" s="91">
        <v>3</v>
      </c>
      <c r="G74" s="91" t="s">
        <v>51</v>
      </c>
      <c r="H74" s="94"/>
      <c r="I74" s="95"/>
    </row>
    <row r="75" spans="1:9" s="2" customFormat="1" ht="14.1" customHeight="1" x14ac:dyDescent="0.25">
      <c r="B75" s="93" t="s">
        <v>100</v>
      </c>
      <c r="C75" s="93"/>
      <c r="D75" s="93"/>
      <c r="E75" s="93"/>
      <c r="F75" s="87" t="s">
        <v>101</v>
      </c>
      <c r="G75" s="91" t="s">
        <v>51</v>
      </c>
      <c r="H75" s="94"/>
      <c r="I75" s="95"/>
    </row>
    <row r="76" spans="1:9" s="2" customFormat="1" ht="14.1" customHeight="1" x14ac:dyDescent="0.25">
      <c r="B76" s="93" t="s">
        <v>102</v>
      </c>
      <c r="C76" s="93"/>
      <c r="D76" s="93"/>
      <c r="E76" s="93"/>
      <c r="F76" s="87" t="s">
        <v>101</v>
      </c>
      <c r="G76" s="91" t="s">
        <v>51</v>
      </c>
      <c r="H76" s="94"/>
      <c r="I76" s="95"/>
    </row>
    <row r="77" spans="1:9" s="2" customFormat="1" ht="14.1" customHeight="1" x14ac:dyDescent="0.25">
      <c r="B77" s="93" t="s">
        <v>103</v>
      </c>
      <c r="C77" s="93"/>
      <c r="D77" s="93"/>
      <c r="E77" s="93"/>
      <c r="F77" s="91">
        <v>2</v>
      </c>
      <c r="G77" s="91" t="s">
        <v>51</v>
      </c>
      <c r="H77" s="96"/>
      <c r="I77" s="97"/>
    </row>
    <row r="78" spans="1:9" s="2" customFormat="1" ht="14.1" customHeight="1" x14ac:dyDescent="0.25">
      <c r="A78" s="8" t="s">
        <v>104</v>
      </c>
      <c r="B78" s="8"/>
      <c r="C78" s="8"/>
      <c r="D78" s="8"/>
      <c r="E78" s="8"/>
      <c r="F78" s="87" t="s">
        <v>101</v>
      </c>
      <c r="G78" s="91" t="s">
        <v>51</v>
      </c>
      <c r="H78" s="87" t="s">
        <v>101</v>
      </c>
      <c r="I78" s="88" t="s">
        <v>91</v>
      </c>
    </row>
    <row r="79" spans="1:9" s="2" customFormat="1" ht="14.1" customHeight="1" x14ac:dyDescent="0.25">
      <c r="A79" s="93" t="s">
        <v>105</v>
      </c>
      <c r="B79" s="93"/>
      <c r="C79" s="93"/>
      <c r="D79" s="93"/>
      <c r="E79" s="93"/>
      <c r="F79" s="91">
        <v>52</v>
      </c>
      <c r="G79" s="91" t="s">
        <v>51</v>
      </c>
      <c r="H79" s="92">
        <f>+F79/25</f>
        <v>2.08</v>
      </c>
      <c r="I79" s="88" t="s">
        <v>91</v>
      </c>
    </row>
    <row r="80" spans="1:9" s="2" customFormat="1" ht="12.75" x14ac:dyDescent="0.25">
      <c r="F80" s="98"/>
      <c r="G80" s="99"/>
      <c r="H80" s="98"/>
    </row>
  </sheetData>
  <mergeCells count="87">
    <mergeCell ref="B74:E74"/>
    <mergeCell ref="B75:E75"/>
    <mergeCell ref="B76:E76"/>
    <mergeCell ref="B77:E77"/>
    <mergeCell ref="A78:E78"/>
    <mergeCell ref="A79:E79"/>
    <mergeCell ref="B68:G68"/>
    <mergeCell ref="B69:G69"/>
    <mergeCell ref="A70:G70"/>
    <mergeCell ref="A71:E71"/>
    <mergeCell ref="B72:E72"/>
    <mergeCell ref="B73:E73"/>
    <mergeCell ref="A60:B62"/>
    <mergeCell ref="C60:I60"/>
    <mergeCell ref="C61:I61"/>
    <mergeCell ref="C62:I62"/>
    <mergeCell ref="A63:B65"/>
    <mergeCell ref="C63:I63"/>
    <mergeCell ref="C64:I64"/>
    <mergeCell ref="C65:I65"/>
    <mergeCell ref="A51:C51"/>
    <mergeCell ref="D51:I51"/>
    <mergeCell ref="A52:C57"/>
    <mergeCell ref="D52:I52"/>
    <mergeCell ref="D53:I53"/>
    <mergeCell ref="D54:I54"/>
    <mergeCell ref="D55:I55"/>
    <mergeCell ref="D56:I56"/>
    <mergeCell ref="D57:I57"/>
    <mergeCell ref="A43:G43"/>
    <mergeCell ref="A44:A50"/>
    <mergeCell ref="B44:I44"/>
    <mergeCell ref="B45:I45"/>
    <mergeCell ref="B46:I46"/>
    <mergeCell ref="B47:I47"/>
    <mergeCell ref="B48:I48"/>
    <mergeCell ref="B49:I49"/>
    <mergeCell ref="B50:I50"/>
    <mergeCell ref="B39:I39"/>
    <mergeCell ref="A40:C40"/>
    <mergeCell ref="D40:I40"/>
    <mergeCell ref="A41:C42"/>
    <mergeCell ref="D41:I41"/>
    <mergeCell ref="D42:I42"/>
    <mergeCell ref="A28:I28"/>
    <mergeCell ref="B29:G29"/>
    <mergeCell ref="A32:G32"/>
    <mergeCell ref="A33:A39"/>
    <mergeCell ref="B33:I33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2021-05-01T15:04:53Z</dcterms:created>
  <dcterms:modified xsi:type="dcterms:W3CDTF">2021-05-01T15:05:35Z</dcterms:modified>
</cp:coreProperties>
</file>