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F69" i="1"/>
  <c r="H69" i="1" s="1"/>
  <c r="H66" i="1" s="1"/>
</calcChain>
</file>

<file path=xl/sharedStrings.xml><?xml version="1.0" encoding="utf-8"?>
<sst xmlns="http://schemas.openxmlformats.org/spreadsheetml/2006/main" count="126" uniqueCount="103">
  <si>
    <t>Przedmiot:</t>
  </si>
  <si>
    <t>Mikrokomputery w rolnictwie</t>
  </si>
  <si>
    <t>Wymiar ECTS</t>
  </si>
  <si>
    <t>Status</t>
  </si>
  <si>
    <t>kierunkowy, uzupełniający do wyboru AGR</t>
  </si>
  <si>
    <t>Forma zaliczenia końcowego</t>
  </si>
  <si>
    <t>zaliczenie na ocenę</t>
  </si>
  <si>
    <t>Wymagania wstępne</t>
  </si>
  <si>
    <t>brak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</si>
  <si>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</si>
  <si>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</si>
  <si>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</si>
  <si>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</si>
  <si>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</si>
  <si>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</si>
  <si>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</si>
  <si>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</si>
  <si>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</si>
  <si>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</si>
  <si>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</si>
  <si>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>Katedra Eksploatacji Maszyn, Ergonomii i Procesów Produkcyjnych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</si>
  <si>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</si>
  <si>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</si>
  <si>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</si>
  <si>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</si>
  <si>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</si>
  <si>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</si>
  <si>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</si>
  <si>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</si>
  <si>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MKR_W1</t>
  </si>
  <si>
    <t>zaawansowane sposoby łączenia zestawów składających się z mikrokomputerów, sterowników i czujników oraz ich programowania do wykonania zabiegów agrotechnicznych lub rejestracji ich przebiegu</t>
  </si>
  <si>
    <t>ZIP2_W08, ZIP2_W09</t>
  </si>
  <si>
    <t>TZ</t>
  </si>
  <si>
    <t>MKR_W2</t>
  </si>
  <si>
    <t>zasady eksploatacji złożonych systemów informatycznych stosowanych w inżynierii rolniczej</t>
  </si>
  <si>
    <t>ZIP2_W07</t>
  </si>
  <si>
    <t>UMIEJĘTNOŚCI - potrafi:</t>
  </si>
  <si>
    <t>MKR_U1</t>
  </si>
  <si>
    <t xml:space="preserve">stosować nowoczesne rozwiązania informatyczne przy rejestracji danych pomiarowych lub sterowaniu pracą maszyn rolniczych </t>
  </si>
  <si>
    <t>ZIP2_U07</t>
  </si>
  <si>
    <t>KOMPETENCJE SPOŁECZNE - jest gotów do:</t>
  </si>
  <si>
    <t>MKR_K1</t>
  </si>
  <si>
    <t xml:space="preserve">krytycznej oceny posiadanej wiedzy i odbieranych treści oraz uznawania potrzeby ciągłego dokształcania się i podnoszenia kwalifikacji </t>
  </si>
  <si>
    <t>ZIP2_K03</t>
  </si>
  <si>
    <t>MKR_K2</t>
  </si>
  <si>
    <t xml:space="preserve">uznawania znaczenia wiedzy w rozwiązywaniu problemów poznawczych i praktycznych oraz zasięgania opinii ekspertów w przypadku trudności z samodzielnym rozwiązywaniem problemów </t>
  </si>
  <si>
    <t>ZIP2_K01</t>
  </si>
  <si>
    <t>Treści nauczania:</t>
  </si>
  <si>
    <t>Wykłady</t>
  </si>
  <si>
    <t>godz.</t>
  </si>
  <si>
    <t>Tematyka zajęć</t>
  </si>
  <si>
    <t>Odbiorniki globalnych systemów nawigacji satelitarnej - budowa, zasada działania i protokoły komunikacyjne</t>
  </si>
  <si>
    <t>Budowa i zasada działania uniwersalnych komputerów pokładowych</t>
  </si>
  <si>
    <t>Budowa i zasada działania systemów monitoringu plonu różnych upraw</t>
  </si>
  <si>
    <t>Systemy komputerowe do monitorowania chemicznych i mechanicznych właściwości gleby</t>
  </si>
  <si>
    <t>Stacje pogodowe</t>
  </si>
  <si>
    <t>Systemy komputerowe do sterowania maszynami w zakresie uprawy gleby, siewu, nawożenia, ochrony roślin, nawadniania - Standard ISOBUS</t>
  </si>
  <si>
    <t>Systemy teledetekcji w maszynach rolniczych</t>
  </si>
  <si>
    <t>Systemy komputerowe do wspomagania zarządzania gospodarstwem</t>
  </si>
  <si>
    <t>Panele nawigacyjne agregatów ciągnikowych i maszyn samojezdnych</t>
  </si>
  <si>
    <t>Budowa i funkcje komputerów pokładowych popularnych producentów ciągników i maszyn rolniczych</t>
  </si>
  <si>
    <t>Systemy do bezprzewodowej komunikacji pomiędzy maszynami i komputerami pokładowymi</t>
  </si>
  <si>
    <t>Realizowane efekty uczenia się</t>
  </si>
  <si>
    <t>MKR_W1, MKR_W2, MKR_K1, MKR_K2</t>
  </si>
  <si>
    <t>Sposoby weryfikacji oraz zasady i kryteria oceny</t>
  </si>
  <si>
    <t>Zaliczenie w formie pisemnej; na ocenę pozytywną należy udzielić co najmniej 51% prawidłowych odpowiedzi na zadane pytania. Udział w ocenie końcowej z przedmiotu - 50%.</t>
  </si>
  <si>
    <t>Ćwiczenia projektowe</t>
  </si>
  <si>
    <t>Przygotowanie odbiorników GPS  do pracy, wprowadzenie podstawowych ustawień dotyczących częstotliwości wyznaczenia pozycji i przesyłanych danych do urządzeń zewnętrznych</t>
  </si>
  <si>
    <t>Poznanie budowy i funkcji uniwersalnego komputera pokładowego ciągnika</t>
  </si>
  <si>
    <t>Poznanie budowy i podstawowych funkcji komputera pokładowego do rejestracji plonów</t>
  </si>
  <si>
    <t>Poznanie budowy i podstawowych funkcji przenośnych komputerów polowych Trimble Nomad i Juno</t>
  </si>
  <si>
    <t>Poznanie budowy i funkcji komputera opryskiwacza</t>
  </si>
  <si>
    <t>Poznanie budowy i funkcji panelu nawigacyjnego Trimble CFX-750 oraz wprowadzenie ustawień do nawigacji równoległej ciągnika</t>
  </si>
  <si>
    <t>Poznanie budowy i funkcji komputerów pokładowych ciągników Fendt, John Deere, Claas</t>
  </si>
  <si>
    <t>MKR_U1, MKR_K1, MKR_K2</t>
  </si>
  <si>
    <t>Projekt z ćwiczeń i odpowiedź ustna, udział w ocenie końcowej 50%</t>
  </si>
  <si>
    <t>Literatura:</t>
  </si>
  <si>
    <t>Podstawowa</t>
  </si>
  <si>
    <t>Walczykova M, Kiełbasa P., Zagórda M. 2016. Pozyskanie i wykorzystanie informacji w rolnictwie precyzyjnym. Monografia.  Polskie Towarzystwo Inżynierii Rolniczej. ISBN 978-83-64377-03-7.</t>
  </si>
  <si>
    <t>Gozdowski D., Samborski S., Sioma S. 2007. Rolnictwo precyzyjne. Wydawnictwo SGGW, Warszawa.</t>
  </si>
  <si>
    <t>Narkiewicz J. 2003. GPS – Globalny System Pozycyjny. Wyd. Komunikacji i Łączności, Warszawa</t>
  </si>
  <si>
    <t>Uzupełniająca</t>
  </si>
  <si>
    <t>Zalewski P. 2000. Problemy rolnictwa precyzyjnego. Inżynieria Rolnicza, 8 (19), s. 15- 23.</t>
  </si>
  <si>
    <t>Kiełbasa Paweł, Dróżdż Tomasz, Zagórda Mirosław [i in.] : Wykorzystanie tensometrii oporowej do przestrzennej identyfikacji zróżnicowania wybranych właściwości gruntu, w: Przegląd Elektrotechniczny, vol. 95, nr 1, 2019, ss. 53-56, DOI:10.15199/48.2019.01.14 .</t>
  </si>
  <si>
    <t>Walczykova M. Zagórda M. 2007. Analiza właściwości gleby dla potrzeb rolnictwa precyzyjnego. Zesz. Naukowe UP we Wrocławiu, VI, 552, 35-40</t>
  </si>
  <si>
    <t>Struktura efektów uczenia się:</t>
  </si>
  <si>
    <t>Dyscyplina – dziedzina nauki inżynieryjno-techniczne, dyscyplina inżynieria mechaniczna (TZ)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</si>
  <si>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</si>
  <si>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Dyscyplina –</t>
  </si>
  <si>
    <t>dziedzina nauki społeczne, dyscyplina nauki o zarządzaniu i jakości (SZ)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</si>
  <si>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</si>
  <si>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</si>
  <si>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</si>
  <si>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</si>
  <si>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</si>
  <si>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</si>
  <si>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</si>
  <si>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</si>
  <si>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</si>
  <si>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udział w egzaminie i zaliczeniach</t>
  </si>
  <si>
    <t>zajęcia realizowane z wykorzystaniem metod i technik kształcenia na odległość </t>
  </si>
  <si>
    <t>…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</si>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</sst>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workbookViewId="0">
      <selection activeCell="K62" sqref="K62"/>
    </sheetView>
  </sheetViews>
  <sheetFormatPr defaultRowHeight="15" x14ac:dyDescent="0.25"/>
  <cols>
    <col min="8" max="8" width="11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7">
        <v>3</v>
      </c>
      <c r="E3" s="8"/>
      <c r="F3" s="8"/>
      <c r="G3" s="8"/>
      <c r="H3" s="8"/>
      <c r="I3" s="8"/>
    </row>
    <row r="4" spans="1:9" s="3" customFormat="1" ht="12.75" x14ac:dyDescent="0.25">
      <c r="A4" s="5" t="s">
        <v>3</v>
      </c>
      <c r="B4" s="6"/>
      <c r="C4" s="6"/>
      <c r="D4" s="9" t="s">
        <v>4</v>
      </c>
      <c r="E4" s="9"/>
      <c r="F4" s="9"/>
      <c r="G4" s="9"/>
      <c r="H4" s="9"/>
      <c r="I4" s="10"/>
    </row>
    <row r="5" spans="1:9" s="3" customFormat="1" ht="12.75" x14ac:dyDescent="0.25">
      <c r="A5" s="5" t="s">
        <v>5</v>
      </c>
      <c r="B5" s="6"/>
      <c r="C5" s="6"/>
      <c r="D5" s="9" t="s">
        <v>6</v>
      </c>
      <c r="E5" s="9"/>
      <c r="F5" s="9"/>
      <c r="G5" s="9"/>
      <c r="H5" s="9"/>
      <c r="I5" s="10"/>
    </row>
    <row r="6" spans="1:9" s="3" customFormat="1" ht="12.75" x14ac:dyDescent="0.25">
      <c r="A6" s="5" t="s">
        <v>7</v>
      </c>
      <c r="B6" s="6"/>
      <c r="C6" s="6"/>
      <c r="D6" s="11" t="s">
        <v>8</v>
      </c>
      <c r="E6" s="11"/>
      <c r="F6" s="11"/>
      <c r="G6" s="11"/>
      <c r="H6" s="11"/>
      <c r="I6" s="12"/>
    </row>
    <row r="7" spans="1:9" s="3" customFormat="1" ht="12.75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s="3" customFormat="1" ht="12.75" x14ac:dyDescent="0.25">
      <c r="A8" s="14" t="s">
        <v>9</v>
      </c>
      <c r="B8" s="14"/>
      <c r="C8" s="14"/>
      <c r="D8" s="14"/>
      <c r="E8" s="14"/>
      <c r="F8" s="14"/>
      <c r="G8" s="14"/>
      <c r="H8" s="14"/>
      <c r="I8" s="14"/>
    </row>
    <row r="9" spans="1:9" s="3" customFormat="1" ht="12.75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13"/>
      <c r="B14" s="13"/>
      <c r="C14" s="13"/>
      <c r="D14" s="13"/>
      <c r="E14" s="13"/>
      <c r="F14" s="13"/>
      <c r="G14" s="13"/>
      <c r="H14" s="13"/>
      <c r="I14" s="13"/>
    </row>
    <row r="15" spans="1:9" s="3" customFormat="1" ht="12.75" x14ac:dyDescent="0.25">
      <c r="A15" s="15" t="s">
        <v>18</v>
      </c>
      <c r="B15" s="15"/>
      <c r="C15" s="15"/>
      <c r="D15" s="15"/>
      <c r="E15" s="15"/>
      <c r="F15" s="15"/>
      <c r="G15" s="15"/>
      <c r="H15" s="15"/>
      <c r="I15" s="15"/>
    </row>
    <row r="16" spans="1:9" s="3" customFormat="1" ht="27.75" customHeight="1" x14ac:dyDescent="0.25">
      <c r="A16" s="16" t="s">
        <v>19</v>
      </c>
      <c r="B16" s="17"/>
      <c r="C16" s="18" t="s">
        <v>20</v>
      </c>
      <c r="D16" s="16"/>
      <c r="E16" s="16"/>
      <c r="F16" s="16"/>
      <c r="G16" s="16"/>
      <c r="H16" s="16"/>
      <c r="I16" s="16"/>
    </row>
    <row r="17" spans="1:9" s="3" customFormat="1" ht="12.75" x14ac:dyDescent="0.25">
      <c r="A17" s="19"/>
      <c r="B17" s="20"/>
      <c r="C17" s="21" t="s">
        <v>21</v>
      </c>
      <c r="D17" s="22"/>
      <c r="E17" s="22"/>
      <c r="F17" s="22"/>
      <c r="G17" s="22"/>
      <c r="H17" s="22"/>
      <c r="I17" s="22"/>
    </row>
    <row r="18" spans="1:9" s="3" customFormat="1" ht="12.75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s="3" customFormat="1" ht="12.75" x14ac:dyDescent="0.25">
      <c r="A19" s="23" t="s">
        <v>22</v>
      </c>
      <c r="B19" s="23"/>
      <c r="C19" s="23"/>
      <c r="D19" s="23"/>
      <c r="E19" s="13"/>
      <c r="F19" s="13"/>
      <c r="G19" s="13"/>
      <c r="H19" s="13"/>
      <c r="I19" s="13"/>
    </row>
    <row r="20" spans="1:9" s="3" customFormat="1" ht="12.75" x14ac:dyDescent="0.25">
      <c r="A20" s="24" t="s">
        <v>23</v>
      </c>
      <c r="B20" s="25" t="s">
        <v>24</v>
      </c>
      <c r="C20" s="25"/>
      <c r="D20" s="25"/>
      <c r="E20" s="25"/>
      <c r="F20" s="25"/>
      <c r="G20" s="25"/>
      <c r="H20" s="25" t="s">
        <v>25</v>
      </c>
      <c r="I20" s="26"/>
    </row>
    <row r="21" spans="1:9" s="3" customFormat="1" ht="38.25" x14ac:dyDescent="0.25">
      <c r="A21" s="24"/>
      <c r="B21" s="25"/>
      <c r="C21" s="25"/>
      <c r="D21" s="25"/>
      <c r="E21" s="25"/>
      <c r="F21" s="25"/>
      <c r="G21" s="25"/>
      <c r="H21" s="27" t="s">
        <v>26</v>
      </c>
      <c r="I21" s="28" t="s">
        <v>27</v>
      </c>
    </row>
    <row r="22" spans="1:9" s="3" customFormat="1" ht="12.75" x14ac:dyDescent="0.25">
      <c r="A22" s="29" t="s">
        <v>28</v>
      </c>
      <c r="B22" s="30"/>
      <c r="C22" s="30"/>
      <c r="D22" s="30"/>
      <c r="E22" s="30"/>
      <c r="F22" s="30"/>
      <c r="G22" s="30"/>
      <c r="H22" s="30"/>
      <c r="I22" s="31"/>
    </row>
    <row r="23" spans="1:9" s="3" customFormat="1" ht="25.5" x14ac:dyDescent="0.25">
      <c r="A23" s="32" t="s">
        <v>29</v>
      </c>
      <c r="B23" s="33" t="s">
        <v>30</v>
      </c>
      <c r="C23" s="33"/>
      <c r="D23" s="33"/>
      <c r="E23" s="33"/>
      <c r="F23" s="33"/>
      <c r="G23" s="33"/>
      <c r="H23" s="34" t="s">
        <v>31</v>
      </c>
      <c r="I23" s="35" t="s">
        <v>32</v>
      </c>
    </row>
    <row r="24" spans="1:9" s="3" customFormat="1" ht="31.5" customHeight="1" x14ac:dyDescent="0.25">
      <c r="A24" s="32" t="s">
        <v>33</v>
      </c>
      <c r="B24" s="36" t="s">
        <v>34</v>
      </c>
      <c r="C24" s="37"/>
      <c r="D24" s="37"/>
      <c r="E24" s="37"/>
      <c r="F24" s="37"/>
      <c r="G24" s="38"/>
      <c r="H24" s="34" t="s">
        <v>35</v>
      </c>
      <c r="I24" s="35" t="s">
        <v>32</v>
      </c>
    </row>
    <row r="25" spans="1:9" s="3" customFormat="1" ht="12.75" x14ac:dyDescent="0.25">
      <c r="A25" s="29" t="s">
        <v>36</v>
      </c>
      <c r="B25" s="30"/>
      <c r="C25" s="30"/>
      <c r="D25" s="30"/>
      <c r="E25" s="30"/>
      <c r="F25" s="30"/>
      <c r="G25" s="30"/>
      <c r="H25" s="30"/>
      <c r="I25" s="31"/>
    </row>
    <row r="26" spans="1:9" s="3" customFormat="1" ht="40.5" customHeight="1" x14ac:dyDescent="0.25">
      <c r="A26" s="32" t="s">
        <v>37</v>
      </c>
      <c r="B26" s="39" t="s">
        <v>38</v>
      </c>
      <c r="C26" s="39"/>
      <c r="D26" s="39"/>
      <c r="E26" s="39"/>
      <c r="F26" s="39"/>
      <c r="G26" s="39"/>
      <c r="H26" s="40" t="s">
        <v>39</v>
      </c>
      <c r="I26" s="35" t="s">
        <v>32</v>
      </c>
    </row>
    <row r="27" spans="1:9" s="3" customFormat="1" ht="12.75" x14ac:dyDescent="0.25">
      <c r="A27" s="29" t="s">
        <v>40</v>
      </c>
      <c r="B27" s="30"/>
      <c r="C27" s="30"/>
      <c r="D27" s="30"/>
      <c r="E27" s="30"/>
      <c r="F27" s="30"/>
      <c r="G27" s="30"/>
      <c r="H27" s="30"/>
      <c r="I27" s="31"/>
    </row>
    <row r="28" spans="1:9" s="3" customFormat="1" ht="30" customHeight="1" x14ac:dyDescent="0.25">
      <c r="A28" s="32" t="s">
        <v>41</v>
      </c>
      <c r="B28" s="41" t="s">
        <v>42</v>
      </c>
      <c r="C28" s="41"/>
      <c r="D28" s="41"/>
      <c r="E28" s="41"/>
      <c r="F28" s="41"/>
      <c r="G28" s="41"/>
      <c r="H28" s="40" t="s">
        <v>43</v>
      </c>
      <c r="I28" s="35" t="s">
        <v>32</v>
      </c>
    </row>
    <row r="29" spans="1:9" s="3" customFormat="1" ht="40.5" customHeight="1" x14ac:dyDescent="0.25">
      <c r="A29" s="32" t="s">
        <v>44</v>
      </c>
      <c r="B29" s="42" t="s">
        <v>45</v>
      </c>
      <c r="C29" s="43"/>
      <c r="D29" s="43"/>
      <c r="E29" s="43"/>
      <c r="F29" s="43"/>
      <c r="G29" s="44"/>
      <c r="H29" s="40" t="s">
        <v>46</v>
      </c>
      <c r="I29" s="35" t="s">
        <v>32</v>
      </c>
    </row>
    <row r="30" spans="1:9" s="3" customFormat="1" ht="12.75" x14ac:dyDescent="0.25">
      <c r="A30" s="13"/>
      <c r="B30" s="13"/>
      <c r="C30" s="13"/>
      <c r="D30" s="13"/>
      <c r="E30" s="13"/>
      <c r="F30" s="13"/>
      <c r="G30" s="13"/>
      <c r="H30" s="13"/>
      <c r="I30" s="13"/>
    </row>
    <row r="31" spans="1:9" s="3" customFormat="1" ht="12.75" x14ac:dyDescent="0.25">
      <c r="A31" s="1" t="s">
        <v>47</v>
      </c>
      <c r="B31" s="2"/>
      <c r="C31" s="2"/>
      <c r="D31" s="2"/>
      <c r="E31" s="2"/>
      <c r="F31" s="2"/>
      <c r="G31" s="2"/>
      <c r="H31" s="2"/>
      <c r="I31" s="2"/>
    </row>
    <row r="32" spans="1:9" s="3" customFormat="1" ht="12.75" x14ac:dyDescent="0.25">
      <c r="A32" s="45" t="s">
        <v>48</v>
      </c>
      <c r="B32" s="45"/>
      <c r="C32" s="45"/>
      <c r="D32" s="45"/>
      <c r="E32" s="45"/>
      <c r="F32" s="45"/>
      <c r="G32" s="45"/>
      <c r="H32" s="46">
        <v>15</v>
      </c>
      <c r="I32" s="47" t="s">
        <v>49</v>
      </c>
    </row>
    <row r="33" spans="1:9" s="3" customFormat="1" ht="12.75" x14ac:dyDescent="0.25">
      <c r="A33" s="48" t="s">
        <v>50</v>
      </c>
      <c r="B33" s="18" t="s">
        <v>51</v>
      </c>
      <c r="C33" s="16"/>
      <c r="D33" s="16"/>
      <c r="E33" s="16"/>
      <c r="F33" s="16"/>
      <c r="G33" s="16"/>
      <c r="H33" s="16"/>
      <c r="I33" s="16"/>
    </row>
    <row r="34" spans="1:9" s="3" customFormat="1" ht="12.75" x14ac:dyDescent="0.25">
      <c r="A34" s="49"/>
      <c r="B34" s="50" t="s">
        <v>52</v>
      </c>
      <c r="C34" s="51"/>
      <c r="D34" s="51"/>
      <c r="E34" s="51"/>
      <c r="F34" s="51"/>
      <c r="G34" s="51"/>
      <c r="H34" s="51"/>
      <c r="I34" s="51"/>
    </row>
    <row r="35" spans="1:9" s="3" customFormat="1" ht="12.75" x14ac:dyDescent="0.25">
      <c r="A35" s="49"/>
      <c r="B35" s="52" t="s">
        <v>53</v>
      </c>
      <c r="C35" s="53"/>
      <c r="D35" s="53"/>
      <c r="E35" s="53"/>
      <c r="F35" s="53"/>
      <c r="G35" s="53"/>
      <c r="H35" s="53"/>
      <c r="I35" s="53"/>
    </row>
    <row r="36" spans="1:9" s="3" customFormat="1" ht="12.75" x14ac:dyDescent="0.25">
      <c r="A36" s="49"/>
      <c r="B36" s="50" t="s">
        <v>54</v>
      </c>
      <c r="C36" s="51"/>
      <c r="D36" s="51"/>
      <c r="E36" s="51"/>
      <c r="F36" s="51"/>
      <c r="G36" s="51"/>
      <c r="H36" s="51"/>
      <c r="I36" s="51"/>
    </row>
    <row r="37" spans="1:9" s="3" customFormat="1" ht="12.75" x14ac:dyDescent="0.25">
      <c r="A37" s="49"/>
      <c r="B37" s="50" t="s">
        <v>55</v>
      </c>
      <c r="C37" s="51"/>
      <c r="D37" s="51"/>
      <c r="E37" s="51"/>
      <c r="F37" s="51"/>
      <c r="G37" s="51"/>
      <c r="H37" s="51"/>
      <c r="I37" s="51"/>
    </row>
    <row r="38" spans="1:9" s="3" customFormat="1" ht="25.5" customHeight="1" x14ac:dyDescent="0.25">
      <c r="A38" s="49"/>
      <c r="B38" s="52" t="s">
        <v>56</v>
      </c>
      <c r="C38" s="53"/>
      <c r="D38" s="53"/>
      <c r="E38" s="53"/>
      <c r="F38" s="53"/>
      <c r="G38" s="53"/>
      <c r="H38" s="53"/>
      <c r="I38" s="53"/>
    </row>
    <row r="39" spans="1:9" s="3" customFormat="1" ht="12.75" x14ac:dyDescent="0.25">
      <c r="A39" s="49"/>
      <c r="B39" s="50" t="s">
        <v>57</v>
      </c>
      <c r="C39" s="51"/>
      <c r="D39" s="51"/>
      <c r="E39" s="51"/>
      <c r="F39" s="51"/>
      <c r="G39" s="51"/>
      <c r="H39" s="51"/>
      <c r="I39" s="51"/>
    </row>
    <row r="40" spans="1:9" s="3" customFormat="1" ht="12.75" x14ac:dyDescent="0.25">
      <c r="A40" s="49"/>
      <c r="B40" s="50" t="s">
        <v>58</v>
      </c>
      <c r="C40" s="51"/>
      <c r="D40" s="51"/>
      <c r="E40" s="51"/>
      <c r="F40" s="51"/>
      <c r="G40" s="51"/>
      <c r="H40" s="51"/>
      <c r="I40" s="51"/>
    </row>
    <row r="41" spans="1:9" s="3" customFormat="1" ht="12.75" x14ac:dyDescent="0.25">
      <c r="A41" s="49"/>
      <c r="B41" s="50" t="s">
        <v>59</v>
      </c>
      <c r="C41" s="51"/>
      <c r="D41" s="51"/>
      <c r="E41" s="51"/>
      <c r="F41" s="51"/>
      <c r="G41" s="51"/>
      <c r="H41" s="51"/>
      <c r="I41" s="51"/>
    </row>
    <row r="42" spans="1:9" s="3" customFormat="1" ht="12.75" x14ac:dyDescent="0.25">
      <c r="A42" s="49"/>
      <c r="B42" s="54" t="s">
        <v>60</v>
      </c>
      <c r="C42" s="54"/>
      <c r="D42" s="54"/>
      <c r="E42" s="54"/>
      <c r="F42" s="54"/>
      <c r="G42" s="54"/>
      <c r="H42" s="54"/>
      <c r="I42" s="50"/>
    </row>
    <row r="43" spans="1:9" s="3" customFormat="1" ht="12.75" x14ac:dyDescent="0.25">
      <c r="A43" s="55"/>
      <c r="B43" s="56" t="s">
        <v>61</v>
      </c>
      <c r="C43" s="56"/>
      <c r="D43" s="56"/>
      <c r="E43" s="56"/>
      <c r="F43" s="56"/>
      <c r="G43" s="56"/>
      <c r="H43" s="56"/>
      <c r="I43" s="21"/>
    </row>
    <row r="44" spans="1:9" s="3" customFormat="1" ht="12.75" x14ac:dyDescent="0.25">
      <c r="A44" s="57" t="s">
        <v>62</v>
      </c>
      <c r="B44" s="9"/>
      <c r="C44" s="9"/>
      <c r="D44" s="9" t="s">
        <v>63</v>
      </c>
      <c r="E44" s="9"/>
      <c r="F44" s="9"/>
      <c r="G44" s="9"/>
      <c r="H44" s="9"/>
      <c r="I44" s="10"/>
    </row>
    <row r="45" spans="1:9" s="3" customFormat="1" ht="51.75" customHeight="1" x14ac:dyDescent="0.25">
      <c r="A45" s="58" t="s">
        <v>64</v>
      </c>
      <c r="B45" s="39"/>
      <c r="C45" s="39"/>
      <c r="D45" s="39" t="s">
        <v>65</v>
      </c>
      <c r="E45" s="39"/>
      <c r="F45" s="39"/>
      <c r="G45" s="39"/>
      <c r="H45" s="39"/>
      <c r="I45" s="59"/>
    </row>
    <row r="46" spans="1:9" s="3" customFormat="1" ht="12.75" x14ac:dyDescent="0.25">
      <c r="A46" s="45" t="s">
        <v>66</v>
      </c>
      <c r="B46" s="45"/>
      <c r="C46" s="45"/>
      <c r="D46" s="45"/>
      <c r="E46" s="45"/>
      <c r="F46" s="45"/>
      <c r="G46" s="45"/>
      <c r="H46" s="46">
        <v>18</v>
      </c>
      <c r="I46" s="47" t="s">
        <v>49</v>
      </c>
    </row>
    <row r="47" spans="1:9" s="3" customFormat="1" ht="31.5" customHeight="1" x14ac:dyDescent="0.25">
      <c r="A47" s="48" t="s">
        <v>50</v>
      </c>
      <c r="B47" s="60" t="s">
        <v>67</v>
      </c>
      <c r="C47" s="60"/>
      <c r="D47" s="60"/>
      <c r="E47" s="60"/>
      <c r="F47" s="60"/>
      <c r="G47" s="60"/>
      <c r="H47" s="60"/>
      <c r="I47" s="18"/>
    </row>
    <row r="48" spans="1:9" s="3" customFormat="1" ht="12.75" x14ac:dyDescent="0.25">
      <c r="A48" s="49"/>
      <c r="B48" s="52" t="s">
        <v>68</v>
      </c>
      <c r="C48" s="53"/>
      <c r="D48" s="53"/>
      <c r="E48" s="53"/>
      <c r="F48" s="53"/>
      <c r="G48" s="53"/>
      <c r="H48" s="53"/>
      <c r="I48" s="53"/>
    </row>
    <row r="49" spans="1:9" s="3" customFormat="1" ht="12.75" x14ac:dyDescent="0.25">
      <c r="A49" s="49"/>
      <c r="B49" s="52" t="s">
        <v>69</v>
      </c>
      <c r="C49" s="53"/>
      <c r="D49" s="53"/>
      <c r="E49" s="53"/>
      <c r="F49" s="53"/>
      <c r="G49" s="53"/>
      <c r="H49" s="53"/>
      <c r="I49" s="53"/>
    </row>
    <row r="50" spans="1:9" s="3" customFormat="1" ht="12.75" x14ac:dyDescent="0.25">
      <c r="A50" s="49"/>
      <c r="B50" s="52" t="s">
        <v>70</v>
      </c>
      <c r="C50" s="53"/>
      <c r="D50" s="53"/>
      <c r="E50" s="53"/>
      <c r="F50" s="53"/>
      <c r="G50" s="53"/>
      <c r="H50" s="53"/>
      <c r="I50" s="53"/>
    </row>
    <row r="51" spans="1:9" s="3" customFormat="1" ht="12.75" x14ac:dyDescent="0.25">
      <c r="A51" s="49"/>
      <c r="B51" s="52" t="s">
        <v>71</v>
      </c>
      <c r="C51" s="53"/>
      <c r="D51" s="53"/>
      <c r="E51" s="53"/>
      <c r="F51" s="53"/>
      <c r="G51" s="53"/>
      <c r="H51" s="53"/>
      <c r="I51" s="53"/>
    </row>
    <row r="52" spans="1:9" s="3" customFormat="1" ht="25.5" customHeight="1" x14ac:dyDescent="0.25">
      <c r="A52" s="49"/>
      <c r="B52" s="52" t="s">
        <v>72</v>
      </c>
      <c r="C52" s="53"/>
      <c r="D52" s="53"/>
      <c r="E52" s="53"/>
      <c r="F52" s="53"/>
      <c r="G52" s="53"/>
      <c r="H52" s="53"/>
      <c r="I52" s="53"/>
    </row>
    <row r="53" spans="1:9" s="3" customFormat="1" ht="12.75" x14ac:dyDescent="0.25">
      <c r="A53" s="49"/>
      <c r="B53" s="52" t="s">
        <v>73</v>
      </c>
      <c r="C53" s="53"/>
      <c r="D53" s="53"/>
      <c r="E53" s="53"/>
      <c r="F53" s="53"/>
      <c r="G53" s="53"/>
      <c r="H53" s="53"/>
      <c r="I53" s="53"/>
    </row>
    <row r="54" spans="1:9" s="3" customFormat="1" ht="12.75" x14ac:dyDescent="0.25">
      <c r="A54" s="57" t="s">
        <v>62</v>
      </c>
      <c r="B54" s="9"/>
      <c r="C54" s="9"/>
      <c r="D54" s="9" t="s">
        <v>74</v>
      </c>
      <c r="E54" s="9"/>
      <c r="F54" s="9"/>
      <c r="G54" s="9"/>
      <c r="H54" s="9"/>
      <c r="I54" s="10"/>
    </row>
    <row r="55" spans="1:9" s="3" customFormat="1" ht="30" customHeight="1" x14ac:dyDescent="0.25">
      <c r="A55" s="58" t="s">
        <v>64</v>
      </c>
      <c r="B55" s="39"/>
      <c r="C55" s="39"/>
      <c r="D55" s="39" t="s">
        <v>75</v>
      </c>
      <c r="E55" s="39"/>
      <c r="F55" s="39"/>
      <c r="G55" s="39"/>
      <c r="H55" s="39"/>
      <c r="I55" s="59"/>
    </row>
    <row r="56" spans="1:9" s="3" customFormat="1" ht="12.75" x14ac:dyDescent="0.25">
      <c r="A56" s="13"/>
      <c r="B56" s="13"/>
      <c r="C56" s="13"/>
      <c r="D56" s="13"/>
      <c r="E56" s="13"/>
      <c r="F56" s="13"/>
      <c r="G56" s="13"/>
      <c r="H56" s="13"/>
      <c r="I56" s="13"/>
    </row>
    <row r="57" spans="1:9" s="3" customFormat="1" ht="12.75" x14ac:dyDescent="0.25">
      <c r="A57" s="1" t="s">
        <v>76</v>
      </c>
      <c r="B57" s="13"/>
      <c r="C57" s="13"/>
      <c r="D57" s="13"/>
      <c r="E57" s="13"/>
      <c r="F57" s="13"/>
      <c r="G57" s="13"/>
      <c r="H57" s="13"/>
      <c r="I57" s="13"/>
    </row>
    <row r="58" spans="1:9" s="3" customFormat="1" ht="24.95" customHeight="1" x14ac:dyDescent="0.25">
      <c r="A58" s="61" t="s">
        <v>77</v>
      </c>
      <c r="B58" s="62"/>
      <c r="C58" s="60" t="s">
        <v>78</v>
      </c>
      <c r="D58" s="60"/>
      <c r="E58" s="60"/>
      <c r="F58" s="60"/>
      <c r="G58" s="60"/>
      <c r="H58" s="60"/>
      <c r="I58" s="18"/>
    </row>
    <row r="59" spans="1:9" s="3" customFormat="1" ht="24.95" customHeight="1" x14ac:dyDescent="0.25">
      <c r="A59" s="51"/>
      <c r="B59" s="63"/>
      <c r="C59" s="64" t="s">
        <v>79</v>
      </c>
      <c r="D59" s="64"/>
      <c r="E59" s="64"/>
      <c r="F59" s="64"/>
      <c r="G59" s="64"/>
      <c r="H59" s="64"/>
      <c r="I59" s="52"/>
    </row>
    <row r="60" spans="1:9" s="3" customFormat="1" ht="24.95" customHeight="1" x14ac:dyDescent="0.25">
      <c r="A60" s="22"/>
      <c r="B60" s="65"/>
      <c r="C60" s="66" t="s">
        <v>80</v>
      </c>
      <c r="D60" s="66"/>
      <c r="E60" s="66"/>
      <c r="F60" s="66"/>
      <c r="G60" s="66"/>
      <c r="H60" s="66"/>
      <c r="I60" s="67"/>
    </row>
    <row r="61" spans="1:9" s="3" customFormat="1" ht="24.95" customHeight="1" x14ac:dyDescent="0.25">
      <c r="A61" s="61" t="s">
        <v>81</v>
      </c>
      <c r="B61" s="62"/>
      <c r="C61" s="60" t="s">
        <v>82</v>
      </c>
      <c r="D61" s="60"/>
      <c r="E61" s="60"/>
      <c r="F61" s="60"/>
      <c r="G61" s="60"/>
      <c r="H61" s="60"/>
      <c r="I61" s="18"/>
    </row>
    <row r="62" spans="1:9" s="3" customFormat="1" ht="24.95" customHeight="1" x14ac:dyDescent="0.25">
      <c r="A62" s="51"/>
      <c r="B62" s="63"/>
      <c r="C62" s="64" t="s">
        <v>83</v>
      </c>
      <c r="D62" s="64"/>
      <c r="E62" s="64"/>
      <c r="F62" s="64"/>
      <c r="G62" s="64"/>
      <c r="H62" s="64"/>
      <c r="I62" s="52"/>
    </row>
    <row r="63" spans="1:9" s="3" customFormat="1" ht="24.95" customHeight="1" x14ac:dyDescent="0.25">
      <c r="A63" s="22"/>
      <c r="B63" s="65"/>
      <c r="C63" s="66" t="s">
        <v>84</v>
      </c>
      <c r="D63" s="66"/>
      <c r="E63" s="66"/>
      <c r="F63" s="66"/>
      <c r="G63" s="66"/>
      <c r="H63" s="66"/>
      <c r="I63" s="67"/>
    </row>
    <row r="64" spans="1:9" s="3" customFormat="1" ht="12.75" x14ac:dyDescent="0.25">
      <c r="A64" s="13"/>
      <c r="B64" s="13"/>
      <c r="C64" s="13"/>
      <c r="D64" s="13"/>
      <c r="E64" s="13"/>
      <c r="F64" s="13"/>
      <c r="G64" s="13"/>
      <c r="H64" s="13"/>
      <c r="I64" s="13"/>
    </row>
    <row r="65" spans="1:9" s="3" customFormat="1" ht="15" customHeight="1" x14ac:dyDescent="0.25">
      <c r="A65" s="2" t="s">
        <v>85</v>
      </c>
      <c r="B65" s="68"/>
      <c r="C65" s="68"/>
      <c r="D65" s="68"/>
      <c r="E65" s="68"/>
      <c r="F65" s="68"/>
      <c r="G65" s="68"/>
      <c r="H65" s="13"/>
      <c r="I65" s="13"/>
    </row>
    <row r="66" spans="1:9" s="3" customFormat="1" ht="15" customHeight="1" x14ac:dyDescent="0.25">
      <c r="A66" s="69" t="s">
        <v>86</v>
      </c>
      <c r="B66" s="69"/>
      <c r="C66" s="69"/>
      <c r="D66" s="69"/>
      <c r="E66" s="69"/>
      <c r="F66" s="69"/>
      <c r="G66" s="69"/>
      <c r="H66" s="70">
        <f>H69+H77</f>
        <v>3.04</v>
      </c>
      <c r="I66" s="71" t="s">
        <v>87</v>
      </c>
    </row>
    <row r="67" spans="1:9" s="3" customFormat="1" ht="15" customHeight="1" x14ac:dyDescent="0.25">
      <c r="A67" s="72" t="s">
        <v>88</v>
      </c>
      <c r="B67" s="8" t="s">
        <v>89</v>
      </c>
      <c r="C67" s="8"/>
      <c r="D67" s="8"/>
      <c r="E67" s="8"/>
      <c r="F67" s="8"/>
      <c r="G67" s="8"/>
      <c r="H67" s="70">
        <v>0</v>
      </c>
      <c r="I67" s="73" t="s">
        <v>90</v>
      </c>
    </row>
    <row r="68" spans="1:9" s="3" customFormat="1" ht="15" customHeight="1" x14ac:dyDescent="0.25">
      <c r="A68" s="74" t="s">
        <v>91</v>
      </c>
      <c r="B68" s="74"/>
      <c r="C68" s="74"/>
      <c r="D68" s="74"/>
      <c r="E68" s="74"/>
      <c r="F68" s="74"/>
      <c r="G68" s="74"/>
      <c r="H68" s="75"/>
      <c r="I68" s="76"/>
    </row>
    <row r="69" spans="1:9" s="3" customFormat="1" ht="15" customHeight="1" x14ac:dyDescent="0.25">
      <c r="A69" s="43" t="s">
        <v>92</v>
      </c>
      <c r="B69" s="43"/>
      <c r="C69" s="43"/>
      <c r="D69" s="43"/>
      <c r="E69" s="43"/>
      <c r="F69" s="73">
        <f>SUM(F70:F75)</f>
        <v>41</v>
      </c>
      <c r="G69" s="73" t="s">
        <v>49</v>
      </c>
      <c r="H69" s="77">
        <f>F69/25</f>
        <v>1.64</v>
      </c>
      <c r="I69" s="71" t="s">
        <v>87</v>
      </c>
    </row>
    <row r="70" spans="1:9" s="3" customFormat="1" ht="15" customHeight="1" x14ac:dyDescent="0.25">
      <c r="A70" s="78" t="s">
        <v>93</v>
      </c>
      <c r="B70" s="8" t="s">
        <v>94</v>
      </c>
      <c r="C70" s="8"/>
      <c r="D70" s="8"/>
      <c r="E70" s="8"/>
      <c r="F70" s="73">
        <v>15</v>
      </c>
      <c r="G70" s="73" t="s">
        <v>49</v>
      </c>
      <c r="H70" s="79"/>
      <c r="I70" s="80"/>
    </row>
    <row r="71" spans="1:9" s="3" customFormat="1" ht="15" customHeight="1" x14ac:dyDescent="0.25">
      <c r="A71" s="13"/>
      <c r="B71" s="8" t="s">
        <v>95</v>
      </c>
      <c r="C71" s="8"/>
      <c r="D71" s="8"/>
      <c r="E71" s="8"/>
      <c r="F71" s="73">
        <v>18</v>
      </c>
      <c r="G71" s="73" t="s">
        <v>49</v>
      </c>
      <c r="H71" s="81"/>
      <c r="I71" s="82"/>
    </row>
    <row r="72" spans="1:9" s="3" customFormat="1" ht="15" customHeight="1" x14ac:dyDescent="0.25">
      <c r="A72" s="13"/>
      <c r="B72" s="8" t="s">
        <v>96</v>
      </c>
      <c r="C72" s="8"/>
      <c r="D72" s="8"/>
      <c r="E72" s="8"/>
      <c r="F72" s="73">
        <v>4</v>
      </c>
      <c r="G72" s="73" t="s">
        <v>49</v>
      </c>
      <c r="H72" s="81"/>
      <c r="I72" s="82"/>
    </row>
    <row r="73" spans="1:9" s="3" customFormat="1" ht="15" customHeight="1" x14ac:dyDescent="0.25">
      <c r="A73" s="13"/>
      <c r="B73" s="8" t="s">
        <v>97</v>
      </c>
      <c r="C73" s="8"/>
      <c r="D73" s="8"/>
      <c r="E73" s="8"/>
      <c r="F73" s="73" t="s">
        <v>101</v>
      </c>
      <c r="G73" s="73" t="s">
        <v>49</v>
      </c>
      <c r="H73" s="81"/>
      <c r="I73" s="82"/>
    </row>
    <row r="74" spans="1:9" s="3" customFormat="1" ht="15" customHeight="1" x14ac:dyDescent="0.25">
      <c r="A74" s="13"/>
      <c r="B74" s="8" t="s">
        <v>98</v>
      </c>
      <c r="C74" s="8"/>
      <c r="D74" s="8"/>
      <c r="E74" s="8"/>
      <c r="F74" s="73" t="s">
        <v>101</v>
      </c>
      <c r="G74" s="73" t="s">
        <v>49</v>
      </c>
      <c r="H74" s="81"/>
      <c r="I74" s="82"/>
    </row>
    <row r="75" spans="1:9" s="3" customFormat="1" ht="15" customHeight="1" x14ac:dyDescent="0.25">
      <c r="A75" s="13"/>
      <c r="B75" s="8" t="s">
        <v>99</v>
      </c>
      <c r="C75" s="8"/>
      <c r="D75" s="8"/>
      <c r="E75" s="8"/>
      <c r="F75" s="73">
        <v>4</v>
      </c>
      <c r="G75" s="73" t="s">
        <v>49</v>
      </c>
      <c r="H75" s="83"/>
      <c r="I75" s="84"/>
    </row>
    <row r="76" spans="1:9" s="3" customFormat="1" ht="15" customHeight="1" x14ac:dyDescent="0.25">
      <c r="A76" s="43" t="s">
        <v>100</v>
      </c>
      <c r="B76" s="43"/>
      <c r="C76" s="43"/>
      <c r="D76" s="43"/>
      <c r="E76" s="43"/>
      <c r="F76" s="73" t="s">
        <v>101</v>
      </c>
      <c r="G76" s="73" t="s">
        <v>49</v>
      </c>
      <c r="H76" s="77" t="s">
        <v>101</v>
      </c>
      <c r="I76" s="71" t="s">
        <v>87</v>
      </c>
    </row>
    <row r="77" spans="1:9" s="3" customFormat="1" ht="15" customHeight="1" x14ac:dyDescent="0.25">
      <c r="A77" s="8" t="s">
        <v>102</v>
      </c>
      <c r="B77" s="8"/>
      <c r="C77" s="8"/>
      <c r="D77" s="8"/>
      <c r="E77" s="8"/>
      <c r="F77" s="73">
        <v>35</v>
      </c>
      <c r="G77" s="73" t="s">
        <v>49</v>
      </c>
      <c r="H77" s="77">
        <f>F77/25</f>
        <v>1.4</v>
      </c>
      <c r="I77" s="71" t="s">
        <v>87</v>
      </c>
    </row>
  </sheetData>
  <mergeCells count="85">
    <mergeCell ref="B74:E74"/>
    <mergeCell ref="B75:E75"/>
    <mergeCell ref="A76:E76"/>
    <mergeCell ref="A77:E77"/>
    <mergeCell ref="A68:G68"/>
    <mergeCell ref="A69:E69"/>
    <mergeCell ref="B70:E70"/>
    <mergeCell ref="B71:E71"/>
    <mergeCell ref="B72:E72"/>
    <mergeCell ref="B73:E73"/>
    <mergeCell ref="A61:B63"/>
    <mergeCell ref="C61:I61"/>
    <mergeCell ref="C62:I62"/>
    <mergeCell ref="C63:I63"/>
    <mergeCell ref="A66:G66"/>
    <mergeCell ref="B67:G67"/>
    <mergeCell ref="B53:I53"/>
    <mergeCell ref="A54:C54"/>
    <mergeCell ref="D54:I54"/>
    <mergeCell ref="A55:C55"/>
    <mergeCell ref="D55:I55"/>
    <mergeCell ref="A58:B60"/>
    <mergeCell ref="C58:I58"/>
    <mergeCell ref="C59:I59"/>
    <mergeCell ref="C60:I60"/>
    <mergeCell ref="A45:C45"/>
    <mergeCell ref="D45:I45"/>
    <mergeCell ref="A46:G46"/>
    <mergeCell ref="A47:A53"/>
    <mergeCell ref="B47:I47"/>
    <mergeCell ref="B48:I48"/>
    <mergeCell ref="B49:I49"/>
    <mergeCell ref="B50:I50"/>
    <mergeCell ref="B51:I51"/>
    <mergeCell ref="B52:I52"/>
    <mergeCell ref="B39:I39"/>
    <mergeCell ref="B40:I40"/>
    <mergeCell ref="B41:I41"/>
    <mergeCell ref="B42:I42"/>
    <mergeCell ref="B43:I43"/>
    <mergeCell ref="A44:C44"/>
    <mergeCell ref="D44:I44"/>
    <mergeCell ref="B28:G28"/>
    <mergeCell ref="B29:G29"/>
    <mergeCell ref="A32:G32"/>
    <mergeCell ref="A33:A43"/>
    <mergeCell ref="B33:I33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2021-05-01T16:57:18Z</dcterms:created>
  <dcterms:modified xsi:type="dcterms:W3CDTF">2021-05-01T16:58:19Z</dcterms:modified>
</cp:coreProperties>
</file>