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490" windowHeight="702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H81" i="1" l="1"/>
  <c r="F73" i="1" l="1"/>
  <c r="H73" i="1" s="1"/>
</calcChain>
</file>

<file path=xl/sharedStrings.xml><?xml version="1.0" encoding="utf-8"?>
<sst xmlns="http://schemas.openxmlformats.org/spreadsheetml/2006/main" count="134" uniqueCount="108">
  <si>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</si>
  <si>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</si>
  <si>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</si>
  <si>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</si>
  <si>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</si>
  <si>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</si>
  <si>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</si>
  <si>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</si>
  <si>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</si>
  <si>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</si>
  <si>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</si>
  <si>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</si>
  <si>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</si>
  <si>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</si>
  <si>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</si>
  <si>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</si>
  <si>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</si>
  <si>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</si>
  <si>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</si>
  <si>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</si>
  <si>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</si>
  <si>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</si>
  <si>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</si>
  <si>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</si>
  <si>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</si>
  <si>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</si>
  <si>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</si>
  <si>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</si>
  <si>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</si>
  <si>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</si>
  <si>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</si>
  <si>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</si>
  <si>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</si>
  <si>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</si>
  <si>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</si>
  <si>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</si>
  <si>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</si>
  <si>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</si>
  <si>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</si>
  <si>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</si>
  <si>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</si>
  <si>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</si>
  <si>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</si>
  <si>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</si>
  <si>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</si>
  <si>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</si>
  <si>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zagadnienia związane z projektowaniem urządzeń technicznych, procesów i systemów z wykorzystaniem technik komputerowych w oparciu o dane przestrzenne</t>
  </si>
  <si>
    <t>Ćwiczenia laboratoryjne</t>
  </si>
  <si>
    <t>zaliczenie na ocenę</t>
  </si>
  <si>
    <t>Systemy informacji przestrzennej</t>
  </si>
  <si>
    <t>Zarządzanie i inżynieria produkcji</t>
  </si>
  <si>
    <t>kierunkowy, uzupełniający do wyboru OSP</t>
  </si>
  <si>
    <t>realizacja zajęć z przedmiotu: Informatyka i systemy baz danych</t>
  </si>
  <si>
    <t>Katedra Inżynierii Bioprocesów, Energetyki i Automatyzacji</t>
  </si>
  <si>
    <t>Wydział Inżynierii Produkcji i Energetyki</t>
  </si>
  <si>
    <t>efektu kierunkowego</t>
  </si>
  <si>
    <t xml:space="preserve">Dyscyplina – </t>
  </si>
  <si>
    <t>dziedzina nauki inżynieryjno-techniczne, dyscyplina inżynieria mechaniczna (TZ)</t>
  </si>
  <si>
    <t>metody wykorzystywane do analizy danych przestrzennych charakteryzujących ekosystemy</t>
  </si>
  <si>
    <t>ZIP1_W07</t>
  </si>
  <si>
    <t>ZIP1_W05</t>
  </si>
  <si>
    <t>ZGS_W1</t>
  </si>
  <si>
    <t>ZGS_W2</t>
  </si>
  <si>
    <t>ZGS_U1</t>
  </si>
  <si>
    <t>ZGS_U2</t>
  </si>
  <si>
    <t>ZGS_K1</t>
  </si>
  <si>
    <t>ZGS_K2</t>
  </si>
  <si>
    <t>ZIP1_U02</t>
  </si>
  <si>
    <t>analiować dane przestrzenne oraz wykorzystywać techniki informatyczne dla potrzeb prognozowania i symulacji procesów</t>
  </si>
  <si>
    <t>wykorzystać dane przestrzenne oraz techniki informatyczne do rozwiązywania problemów i realizacji projektów inżynierskich w obrębie inżynierii produkcji i przetwórstwa rolno-spożywczego</t>
  </si>
  <si>
    <t>ciągłego zdobywania wiedzy, dokształcania i samodoskonalenia w zakresie wykorzystywania danych przestrzennych i technik GIS</t>
  </si>
  <si>
    <t>ZIP1_K01</t>
  </si>
  <si>
    <t>identyfikowania oraz kreatywnego rozstrzygania dylematów produkcyjnych i logistycznych</t>
  </si>
  <si>
    <t>ZIP1_K03</t>
  </si>
  <si>
    <t>Podstawowe cechy systemów informacji przestrzennej</t>
  </si>
  <si>
    <t>Funkcje systemów informacji przestrzennej (pozyskiwanie i wprowadzanie danych, zarządzanie bazami danych)</t>
  </si>
  <si>
    <t>Infrastruktura informacji przestrzennej we wspólnocie europejskiej (INSPIRE)</t>
  </si>
  <si>
    <t>Modele danych przestrzennych (rastrowe, wektorowe)</t>
  </si>
  <si>
    <t xml:space="preserve">Pojecie mapy kartograficznej i mapy cyfrowej. Odwzorowania kartograficzne. Współrzędne geograficzne. Układy odniesienia. </t>
  </si>
  <si>
    <t>Bazy danych przestrzennych</t>
  </si>
  <si>
    <t>Systemy nawigacji satelitarnych GNSS (GPS, GLONASS, GALILEO)</t>
  </si>
  <si>
    <t>Odbiorniki GNSS i urządzenia rejestrujące dane przestrzenne</t>
  </si>
  <si>
    <t>Programy wykorzystujące informacje przestrzenne</t>
  </si>
  <si>
    <t xml:space="preserve"> ZGS_W1,  ZGS_W2,  ZGS_K1 </t>
  </si>
  <si>
    <t xml:space="preserve">Organizacja i konfiguracja programu Golden Software Surfer. Zapoznanie ze środowiskiem programu. </t>
  </si>
  <si>
    <t>Pozyskiwanie i obróbka danych. Tworzenie plików z danymi. Importowanie i eksportowanie danych. Metody interpolacji danych</t>
  </si>
  <si>
    <t>Typy map. Właściwości map. Obróbka map. Generowanie map warstwicowych, powierzchniowych.</t>
  </si>
  <si>
    <t>Łączenie map. Obliczanie pól i objętości. Tworzenie wykresów funkcji dwóch zmiennych.</t>
  </si>
  <si>
    <t>Wyznaczenie profilu terenu.</t>
  </si>
  <si>
    <t>Wybór optymalnej lokalizacji obiektów z wykorzystaniem programu Surfer - projekt</t>
  </si>
  <si>
    <t>Wprowadzenie do analizy obrazów rastrowych w programie Idrisi.</t>
  </si>
  <si>
    <t>Wizualizacja danych cyfrowych. Struktura danych geograficznych. Bazy danych. Relacyjne i obiektowe bazy danych.</t>
  </si>
  <si>
    <t>Kryteria łączne i wykluczające lokalizację obiektów w przestzreni</t>
  </si>
  <si>
    <t xml:space="preserve"> ZGS_U1,  ZGS_U2,  ZGS_K1, ZGS_K2</t>
  </si>
  <si>
    <t>Paul A., Goodchild Michael F., Maguire David J., Rhind David. 2006 GIS Teoria i praktyka, PWN, Warszawa</t>
  </si>
  <si>
    <t>Czyżkowski B. 2006 Praktyczny przewodnik po GIS PWN, Warszawa</t>
  </si>
  <si>
    <t>Litwin L., Myrda G. 2005. Systemy Informacji Geograficznej. Zarządzanie danymi przestrzennymi w GIS, SIP, SIT, LIS. Helion, Warszawa</t>
  </si>
  <si>
    <t>Specht C. 2007. System GPS. Wydawnictwo Bernardinum. ISBN 978-83-7380-469-2</t>
  </si>
  <si>
    <t xml:space="preserve">Szafraniec J.A. 2018. Moja mapa. Tworzenie map w technologiach geoinformacyjnych. Przewodnik uzupełniający do laboratoriów z podstaw kartografii. Uniwersytet Śląski </t>
  </si>
  <si>
    <t>Krakowiak-Bal, A., Naskret, S., Salamon, J. 2012 Wykorzystanie systemów informacji geograficznej oraz narzędzi Autocad do określenia dynamiki zmian w strukturze użytkowania gruntów na obszarze gminy Niepołomice Infrastruktura i Ekologia Terenów Wiejskich, Kraków</t>
  </si>
  <si>
    <t>- praca z odbiornikami GPS: pomiary powierzchni, logowanie punktów, wyznaczanie siatki punktów pomiarowych, nawigacja do wyznaczonych punktów, przypisywanie wyników
pomiarów do atrybutów punktów.</t>
  </si>
  <si>
    <t>- przenoszenie wyników pomiarów do programów informatycznych, wizualizacja i analiza pomierzonych obiektów</t>
  </si>
  <si>
    <t>Analizy przestrzenne w oparciu o różne kryteria i wybrane oprogramownie - projekt:</t>
  </si>
  <si>
    <t>Zaliczenie ustne tematyki ćwiczeń laboratoryjnych i ocena wykonania sprawozdań oraz wykonanie projektu. Udziału w ocenie końcowej przedmiotu: 60%</t>
  </si>
  <si>
    <t>Zaliczenie pisemne w formie testu - minimalny próg zaliczenia 51%. Udziału w ocenie końcowej przedmiotu: 40%</t>
  </si>
  <si>
    <t>ZIP1_U11</t>
  </si>
  <si>
    <t>ECTS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</si>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</sst>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8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/>
    <xf numFmtId="0" fontId="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14" xfId="0" quotePrefix="1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3" xfId="0" applyFont="1" applyBorder="1" applyAlignment="1">
      <alignment horizontal="left" vertical="center"/>
    </xf>
    <xf numFmtId="49" fontId="2" fillId="0" borderId="3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O84"/>
  <sheetViews>
    <sheetView tabSelected="1" topLeftCell="A73" zoomScale="120" zoomScaleNormal="120" workbookViewId="0">
      <selection activeCell="A83" sqref="A83:F84"/>
    </sheetView>
  </sheetViews>
  <sheetFormatPr defaultColWidth="8.85546875" defaultRowHeight="12.75"/>
  <cols>
    <col min="1" max="2" width="10.7109375" style="10" customWidth="1"/>
    <col min="3" max="6" width="8.85546875" style="10" customWidth="1"/>
    <col min="7" max="8" width="10.7109375" style="10" customWidth="1"/>
    <col min="9" max="9" width="7.7109375" style="10" customWidth="1"/>
    <col min="10" max="10" width="2.7109375" style="10" customWidth="1"/>
    <col min="11" max="16384" width="8.85546875" style="10"/>
  </cols>
  <sheetData>
    <row r="1" spans="1:1003" s="4" customFormat="1">
      <c r="A1" s="1" t="s">
        <v>0</v>
      </c>
    </row>
    <row r="2" spans="1:1003" s="4" customFormat="1">
      <c r="A2" s="74" t="s">
        <v>49</v>
      </c>
      <c r="B2" s="74"/>
      <c r="C2" s="74"/>
      <c r="D2" s="74"/>
      <c r="E2" s="74"/>
      <c r="F2" s="74"/>
      <c r="G2" s="74"/>
      <c r="H2" s="74"/>
      <c r="I2" s="74"/>
    </row>
    <row r="3" spans="1:1003">
      <c r="A3" s="66" t="s">
        <v>1</v>
      </c>
      <c r="B3" s="67"/>
      <c r="C3" s="67"/>
      <c r="D3" s="65">
        <v>4</v>
      </c>
      <c r="E3" s="65"/>
      <c r="F3" s="65"/>
      <c r="G3" s="65"/>
      <c r="H3" s="65"/>
      <c r="I3" s="65"/>
    </row>
    <row r="4" spans="1:1003">
      <c r="A4" s="66" t="s">
        <v>2</v>
      </c>
      <c r="B4" s="67"/>
      <c r="C4" s="67"/>
      <c r="D4" s="65" t="s">
        <v>51</v>
      </c>
      <c r="E4" s="65"/>
      <c r="F4" s="65"/>
      <c r="G4" s="65"/>
      <c r="H4" s="65"/>
      <c r="I4" s="65"/>
    </row>
    <row r="5" spans="1:1003">
      <c r="A5" s="66" t="s">
        <v>3</v>
      </c>
      <c r="B5" s="67"/>
      <c r="C5" s="67"/>
      <c r="D5" s="65" t="s">
        <v>48</v>
      </c>
      <c r="E5" s="65"/>
      <c r="F5" s="65"/>
      <c r="G5" s="65"/>
      <c r="H5" s="65"/>
      <c r="I5" s="65"/>
    </row>
    <row r="6" spans="1:1003">
      <c r="A6" s="66" t="s">
        <v>4</v>
      </c>
      <c r="B6" s="67"/>
      <c r="C6" s="67"/>
      <c r="D6" s="46" t="s">
        <v>52</v>
      </c>
      <c r="E6" s="46"/>
      <c r="F6" s="46"/>
      <c r="G6" s="46"/>
      <c r="H6" s="46"/>
      <c r="I6" s="47"/>
    </row>
    <row r="8" spans="1:1003" s="15" customFormat="1">
      <c r="A8" s="50" t="s">
        <v>5</v>
      </c>
      <c r="B8" s="50"/>
      <c r="C8" s="50"/>
      <c r="D8" s="50"/>
      <c r="E8" s="50"/>
      <c r="F8" s="50"/>
      <c r="G8" s="50"/>
      <c r="H8" s="50"/>
      <c r="I8" s="50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  <c r="ALI8" s="2"/>
      <c r="ALJ8" s="2"/>
      <c r="ALK8" s="2"/>
      <c r="ALL8" s="2"/>
      <c r="ALM8" s="2"/>
      <c r="ALN8" s="2"/>
      <c r="ALO8" s="2"/>
    </row>
    <row r="9" spans="1:1003" s="15" customFormat="1">
      <c r="A9" s="68" t="s">
        <v>50</v>
      </c>
      <c r="B9" s="68"/>
      <c r="C9" s="68"/>
      <c r="D9" s="68"/>
      <c r="E9" s="68"/>
      <c r="F9" s="68"/>
      <c r="G9" s="68"/>
      <c r="H9" s="68"/>
      <c r="I9" s="68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</row>
    <row r="10" spans="1:1003">
      <c r="A10" s="66" t="s">
        <v>6</v>
      </c>
      <c r="B10" s="67"/>
      <c r="C10" s="67"/>
      <c r="D10" s="67"/>
      <c r="E10" s="67"/>
      <c r="F10" s="67" t="s">
        <v>42</v>
      </c>
      <c r="G10" s="67"/>
      <c r="H10" s="67"/>
      <c r="I10" s="65"/>
    </row>
    <row r="11" spans="1:1003">
      <c r="A11" s="66" t="s">
        <v>7</v>
      </c>
      <c r="B11" s="67"/>
      <c r="C11" s="67"/>
      <c r="D11" s="67"/>
      <c r="E11" s="67"/>
      <c r="F11" s="67" t="s">
        <v>43</v>
      </c>
      <c r="G11" s="67"/>
      <c r="H11" s="67"/>
      <c r="I11" s="65"/>
    </row>
    <row r="12" spans="1:1003">
      <c r="A12" s="66" t="s">
        <v>8</v>
      </c>
      <c r="B12" s="67"/>
      <c r="C12" s="67"/>
      <c r="D12" s="67"/>
      <c r="E12" s="67"/>
      <c r="F12" s="67">
        <v>7</v>
      </c>
      <c r="G12" s="67"/>
      <c r="H12" s="67"/>
      <c r="I12" s="65"/>
    </row>
    <row r="13" spans="1:1003">
      <c r="A13" s="66" t="s">
        <v>9</v>
      </c>
      <c r="B13" s="67"/>
      <c r="C13" s="67"/>
      <c r="D13" s="67"/>
      <c r="E13" s="67"/>
      <c r="F13" s="67" t="s">
        <v>44</v>
      </c>
      <c r="G13" s="67"/>
      <c r="H13" s="67"/>
      <c r="I13" s="65"/>
    </row>
    <row r="15" spans="1:1003" s="16" customFormat="1" ht="15">
      <c r="A15" s="50" t="s">
        <v>10</v>
      </c>
      <c r="B15" s="50"/>
      <c r="C15" s="50"/>
      <c r="D15" s="50"/>
      <c r="E15" s="50"/>
      <c r="F15" s="50"/>
      <c r="G15" s="50"/>
      <c r="H15" s="50"/>
      <c r="I15" s="50"/>
    </row>
    <row r="16" spans="1:1003" s="17" customFormat="1" ht="14.45" customHeight="1">
      <c r="A16" s="81" t="s">
        <v>11</v>
      </c>
      <c r="B16" s="37"/>
      <c r="C16" s="76" t="s">
        <v>53</v>
      </c>
      <c r="D16" s="29"/>
      <c r="E16" s="29"/>
      <c r="F16" s="29"/>
      <c r="G16" s="29"/>
      <c r="H16" s="29"/>
      <c r="I16" s="77"/>
    </row>
    <row r="17" spans="1:9" s="17" customFormat="1" ht="14.45" customHeight="1">
      <c r="A17" s="82"/>
      <c r="B17" s="39"/>
      <c r="C17" s="42" t="s">
        <v>54</v>
      </c>
      <c r="D17" s="33"/>
      <c r="E17" s="33"/>
      <c r="F17" s="33"/>
      <c r="G17" s="33"/>
      <c r="H17" s="33"/>
      <c r="I17" s="48"/>
    </row>
    <row r="19" spans="1:9">
      <c r="A19" s="54" t="s">
        <v>12</v>
      </c>
      <c r="B19" s="54"/>
      <c r="C19" s="54"/>
      <c r="D19" s="54"/>
    </row>
    <row r="20" spans="1:9">
      <c r="A20" s="55" t="s">
        <v>13</v>
      </c>
      <c r="B20" s="56" t="s">
        <v>14</v>
      </c>
      <c r="C20" s="56"/>
      <c r="D20" s="56"/>
      <c r="E20" s="56"/>
      <c r="F20" s="56"/>
      <c r="G20" s="56"/>
      <c r="H20" s="56" t="s">
        <v>15</v>
      </c>
      <c r="I20" s="57"/>
    </row>
    <row r="21" spans="1:9" ht="25.5">
      <c r="A21" s="55"/>
      <c r="B21" s="56"/>
      <c r="C21" s="56"/>
      <c r="D21" s="56"/>
      <c r="E21" s="56"/>
      <c r="F21" s="56"/>
      <c r="G21" s="56"/>
      <c r="H21" s="26" t="s">
        <v>55</v>
      </c>
      <c r="I21" s="27" t="s">
        <v>16</v>
      </c>
    </row>
    <row r="22" spans="1:9" s="4" customFormat="1" ht="17.649999999999999" customHeight="1">
      <c r="A22" s="58" t="s">
        <v>17</v>
      </c>
      <c r="B22" s="59"/>
      <c r="C22" s="59"/>
      <c r="D22" s="59"/>
      <c r="E22" s="59"/>
      <c r="F22" s="59"/>
      <c r="G22" s="59"/>
      <c r="H22" s="59"/>
      <c r="I22" s="60"/>
    </row>
    <row r="23" spans="1:9" ht="28.9" customHeight="1">
      <c r="A23" s="25" t="s">
        <v>61</v>
      </c>
      <c r="B23" s="49" t="s">
        <v>58</v>
      </c>
      <c r="C23" s="49"/>
      <c r="D23" s="49"/>
      <c r="E23" s="49"/>
      <c r="F23" s="49"/>
      <c r="G23" s="49"/>
      <c r="H23" s="26" t="s">
        <v>59</v>
      </c>
      <c r="I23" s="27" t="s">
        <v>45</v>
      </c>
    </row>
    <row r="24" spans="1:9" ht="43.15" customHeight="1">
      <c r="A24" s="25" t="s">
        <v>62</v>
      </c>
      <c r="B24" s="49" t="s">
        <v>46</v>
      </c>
      <c r="C24" s="49"/>
      <c r="D24" s="49"/>
      <c r="E24" s="49"/>
      <c r="F24" s="49"/>
      <c r="G24" s="49"/>
      <c r="H24" s="26" t="s">
        <v>60</v>
      </c>
      <c r="I24" s="27" t="s">
        <v>45</v>
      </c>
    </row>
    <row r="25" spans="1:9" s="4" customFormat="1" ht="17.649999999999999" customHeight="1">
      <c r="A25" s="58" t="s">
        <v>19</v>
      </c>
      <c r="B25" s="59"/>
      <c r="C25" s="59"/>
      <c r="D25" s="59"/>
      <c r="E25" s="59"/>
      <c r="F25" s="59"/>
      <c r="G25" s="59"/>
      <c r="H25" s="59"/>
      <c r="I25" s="60"/>
    </row>
    <row r="26" spans="1:9" ht="28.9" customHeight="1">
      <c r="A26" s="25" t="s">
        <v>63</v>
      </c>
      <c r="B26" s="45" t="s">
        <v>68</v>
      </c>
      <c r="C26" s="45"/>
      <c r="D26" s="45"/>
      <c r="E26" s="45"/>
      <c r="F26" s="45"/>
      <c r="G26" s="45"/>
      <c r="H26" s="26" t="s">
        <v>67</v>
      </c>
      <c r="I26" s="27" t="s">
        <v>45</v>
      </c>
    </row>
    <row r="27" spans="1:9" ht="43.15" customHeight="1">
      <c r="A27" s="25" t="s">
        <v>64</v>
      </c>
      <c r="B27" s="45" t="s">
        <v>69</v>
      </c>
      <c r="C27" s="45"/>
      <c r="D27" s="45"/>
      <c r="E27" s="45"/>
      <c r="F27" s="45"/>
      <c r="G27" s="45"/>
      <c r="H27" s="26" t="s">
        <v>105</v>
      </c>
      <c r="I27" s="27" t="s">
        <v>45</v>
      </c>
    </row>
    <row r="28" spans="1:9" s="4" customFormat="1" ht="17.649999999999999" customHeight="1">
      <c r="A28" s="58" t="s">
        <v>20</v>
      </c>
      <c r="B28" s="59"/>
      <c r="C28" s="59"/>
      <c r="D28" s="59"/>
      <c r="E28" s="59"/>
      <c r="F28" s="59"/>
      <c r="G28" s="59"/>
      <c r="H28" s="59"/>
      <c r="I28" s="60"/>
    </row>
    <row r="29" spans="1:9" ht="28.9" customHeight="1">
      <c r="A29" s="25" t="s">
        <v>65</v>
      </c>
      <c r="B29" s="53" t="s">
        <v>70</v>
      </c>
      <c r="C29" s="53"/>
      <c r="D29" s="53"/>
      <c r="E29" s="53"/>
      <c r="F29" s="53"/>
      <c r="G29" s="53"/>
      <c r="H29" s="26" t="s">
        <v>71</v>
      </c>
      <c r="I29" s="27" t="s">
        <v>45</v>
      </c>
    </row>
    <row r="30" spans="1:9" ht="28.9" customHeight="1">
      <c r="A30" s="25" t="s">
        <v>66</v>
      </c>
      <c r="B30" s="53" t="s">
        <v>72</v>
      </c>
      <c r="C30" s="53"/>
      <c r="D30" s="53"/>
      <c r="E30" s="53"/>
      <c r="F30" s="53"/>
      <c r="G30" s="53"/>
      <c r="H30" s="26" t="s">
        <v>73</v>
      </c>
      <c r="I30" s="27" t="s">
        <v>45</v>
      </c>
    </row>
    <row r="32" spans="1:9">
      <c r="A32" s="1" t="s">
        <v>21</v>
      </c>
    </row>
    <row r="33" spans="1:9" s="4" customFormat="1" ht="17.649999999999999" customHeight="1">
      <c r="A33" s="75" t="s">
        <v>22</v>
      </c>
      <c r="B33" s="75"/>
      <c r="C33" s="75"/>
      <c r="D33" s="75"/>
      <c r="E33" s="75"/>
      <c r="F33" s="75"/>
      <c r="G33" s="75"/>
      <c r="H33" s="5">
        <v>20</v>
      </c>
      <c r="I33" s="9" t="s">
        <v>23</v>
      </c>
    </row>
    <row r="34" spans="1:9" s="17" customFormat="1" ht="14.45" customHeight="1">
      <c r="A34" s="78" t="s">
        <v>24</v>
      </c>
      <c r="B34" s="70" t="s">
        <v>74</v>
      </c>
      <c r="C34" s="71"/>
      <c r="D34" s="71"/>
      <c r="E34" s="71"/>
      <c r="F34" s="71"/>
      <c r="G34" s="71"/>
      <c r="H34" s="71"/>
      <c r="I34" s="71"/>
    </row>
    <row r="35" spans="1:9" s="17" customFormat="1" ht="28.9" customHeight="1">
      <c r="A35" s="79"/>
      <c r="B35" s="61" t="s">
        <v>75</v>
      </c>
      <c r="C35" s="62"/>
      <c r="D35" s="62"/>
      <c r="E35" s="62"/>
      <c r="F35" s="62"/>
      <c r="G35" s="62"/>
      <c r="H35" s="62"/>
      <c r="I35" s="62"/>
    </row>
    <row r="36" spans="1:9" s="17" customFormat="1" ht="14.45" customHeight="1">
      <c r="A36" s="79"/>
      <c r="B36" s="61" t="s">
        <v>76</v>
      </c>
      <c r="C36" s="62"/>
      <c r="D36" s="62"/>
      <c r="E36" s="62"/>
      <c r="F36" s="62"/>
      <c r="G36" s="62"/>
      <c r="H36" s="62"/>
      <c r="I36" s="62"/>
    </row>
    <row r="37" spans="1:9" s="17" customFormat="1" ht="14.45" customHeight="1">
      <c r="A37" s="79"/>
      <c r="B37" s="61" t="s">
        <v>77</v>
      </c>
      <c r="C37" s="62"/>
      <c r="D37" s="62"/>
      <c r="E37" s="62"/>
      <c r="F37" s="62"/>
      <c r="G37" s="62"/>
      <c r="H37" s="62"/>
      <c r="I37" s="62"/>
    </row>
    <row r="38" spans="1:9" s="17" customFormat="1" ht="28.9" customHeight="1">
      <c r="A38" s="79"/>
      <c r="B38" s="61" t="s">
        <v>78</v>
      </c>
      <c r="C38" s="62"/>
      <c r="D38" s="62"/>
      <c r="E38" s="62"/>
      <c r="F38" s="62"/>
      <c r="G38" s="62"/>
      <c r="H38" s="62"/>
      <c r="I38" s="62"/>
    </row>
    <row r="39" spans="1:9" s="17" customFormat="1" ht="14.45" customHeight="1">
      <c r="A39" s="79"/>
      <c r="B39" s="61" t="s">
        <v>79</v>
      </c>
      <c r="C39" s="62"/>
      <c r="D39" s="62"/>
      <c r="E39" s="62"/>
      <c r="F39" s="62"/>
      <c r="G39" s="62"/>
      <c r="H39" s="62"/>
      <c r="I39" s="62"/>
    </row>
    <row r="40" spans="1:9" s="17" customFormat="1" ht="14.45" customHeight="1">
      <c r="A40" s="79"/>
      <c r="B40" s="61" t="s">
        <v>80</v>
      </c>
      <c r="C40" s="62"/>
      <c r="D40" s="62"/>
      <c r="E40" s="62"/>
      <c r="F40" s="62"/>
      <c r="G40" s="62"/>
      <c r="H40" s="62"/>
      <c r="I40" s="62"/>
    </row>
    <row r="41" spans="1:9" s="17" customFormat="1" ht="14.45" customHeight="1">
      <c r="A41" s="79"/>
      <c r="B41" s="61" t="s">
        <v>81</v>
      </c>
      <c r="C41" s="62"/>
      <c r="D41" s="62"/>
      <c r="E41" s="62"/>
      <c r="F41" s="62"/>
      <c r="G41" s="62"/>
      <c r="H41" s="62"/>
      <c r="I41" s="62"/>
    </row>
    <row r="42" spans="1:9" s="17" customFormat="1" ht="14.45" customHeight="1">
      <c r="A42" s="80"/>
      <c r="B42" s="61" t="s">
        <v>82</v>
      </c>
      <c r="C42" s="62"/>
      <c r="D42" s="62"/>
      <c r="E42" s="62"/>
      <c r="F42" s="62"/>
      <c r="G42" s="62"/>
      <c r="H42" s="62"/>
      <c r="I42" s="62"/>
    </row>
    <row r="43" spans="1:9">
      <c r="A43" s="72" t="s">
        <v>25</v>
      </c>
      <c r="B43" s="46"/>
      <c r="C43" s="46"/>
      <c r="D43" s="46" t="s">
        <v>83</v>
      </c>
      <c r="E43" s="46"/>
      <c r="F43" s="46"/>
      <c r="G43" s="46"/>
      <c r="H43" s="46"/>
      <c r="I43" s="47"/>
    </row>
    <row r="44" spans="1:9" ht="28.9" customHeight="1">
      <c r="A44" s="44" t="s">
        <v>26</v>
      </c>
      <c r="B44" s="45"/>
      <c r="C44" s="45"/>
      <c r="D44" s="63" t="s">
        <v>104</v>
      </c>
      <c r="E44" s="64"/>
      <c r="F44" s="64"/>
      <c r="G44" s="64"/>
      <c r="H44" s="64"/>
      <c r="I44" s="64"/>
    </row>
    <row r="45" spans="1:9" s="4" customFormat="1" ht="17.649999999999999" customHeight="1">
      <c r="A45" s="75" t="s">
        <v>47</v>
      </c>
      <c r="B45" s="75"/>
      <c r="C45" s="75"/>
      <c r="D45" s="75"/>
      <c r="E45" s="75"/>
      <c r="F45" s="75"/>
      <c r="G45" s="75"/>
      <c r="H45" s="5">
        <v>25</v>
      </c>
      <c r="I45" s="9" t="s">
        <v>23</v>
      </c>
    </row>
    <row r="46" spans="1:9" s="17" customFormat="1" ht="14.45" customHeight="1">
      <c r="A46" s="37" t="s">
        <v>24</v>
      </c>
      <c r="B46" s="51" t="s">
        <v>84</v>
      </c>
      <c r="C46" s="52"/>
      <c r="D46" s="52"/>
      <c r="E46" s="52"/>
      <c r="F46" s="52"/>
      <c r="G46" s="52"/>
      <c r="H46" s="52"/>
      <c r="I46" s="52"/>
    </row>
    <row r="47" spans="1:9" s="17" customFormat="1" ht="28.9" customHeight="1">
      <c r="A47" s="38"/>
      <c r="B47" s="34" t="s">
        <v>85</v>
      </c>
      <c r="C47" s="35"/>
      <c r="D47" s="35"/>
      <c r="E47" s="35"/>
      <c r="F47" s="35"/>
      <c r="G47" s="35"/>
      <c r="H47" s="35"/>
      <c r="I47" s="35"/>
    </row>
    <row r="48" spans="1:9" s="17" customFormat="1" ht="14.45" customHeight="1">
      <c r="A48" s="38"/>
      <c r="B48" s="34" t="s">
        <v>86</v>
      </c>
      <c r="C48" s="35"/>
      <c r="D48" s="35"/>
      <c r="E48" s="35"/>
      <c r="F48" s="35"/>
      <c r="G48" s="35"/>
      <c r="H48" s="35"/>
      <c r="I48" s="35"/>
    </row>
    <row r="49" spans="1:9" s="17" customFormat="1" ht="14.45" customHeight="1">
      <c r="A49" s="38"/>
      <c r="B49" s="34" t="s">
        <v>87</v>
      </c>
      <c r="C49" s="35"/>
      <c r="D49" s="35"/>
      <c r="E49" s="35"/>
      <c r="F49" s="35"/>
      <c r="G49" s="35"/>
      <c r="H49" s="35"/>
      <c r="I49" s="35"/>
    </row>
    <row r="50" spans="1:9" s="17" customFormat="1" ht="14.45" customHeight="1">
      <c r="A50" s="38"/>
      <c r="B50" s="34" t="s">
        <v>88</v>
      </c>
      <c r="C50" s="35"/>
      <c r="D50" s="35"/>
      <c r="E50" s="35"/>
      <c r="F50" s="35"/>
      <c r="G50" s="35"/>
      <c r="H50" s="35"/>
      <c r="I50" s="35"/>
    </row>
    <row r="51" spans="1:9" s="17" customFormat="1" ht="14.45" customHeight="1">
      <c r="A51" s="38"/>
      <c r="B51" s="34" t="s">
        <v>89</v>
      </c>
      <c r="C51" s="35"/>
      <c r="D51" s="35"/>
      <c r="E51" s="35"/>
      <c r="F51" s="35"/>
      <c r="G51" s="35"/>
      <c r="H51" s="35"/>
      <c r="I51" s="35"/>
    </row>
    <row r="52" spans="1:9" s="17" customFormat="1" ht="14.45" customHeight="1">
      <c r="A52" s="38"/>
      <c r="B52" s="34" t="s">
        <v>90</v>
      </c>
      <c r="C52" s="35"/>
      <c r="D52" s="35"/>
      <c r="E52" s="35"/>
      <c r="F52" s="35"/>
      <c r="G52" s="35"/>
      <c r="H52" s="35"/>
      <c r="I52" s="35"/>
    </row>
    <row r="53" spans="1:9" s="17" customFormat="1" ht="28.9" customHeight="1">
      <c r="A53" s="38"/>
      <c r="B53" s="34" t="s">
        <v>91</v>
      </c>
      <c r="C53" s="35"/>
      <c r="D53" s="35"/>
      <c r="E53" s="35"/>
      <c r="F53" s="35"/>
      <c r="G53" s="35"/>
      <c r="H53" s="35"/>
      <c r="I53" s="35"/>
    </row>
    <row r="54" spans="1:9" s="17" customFormat="1" ht="14.45" customHeight="1">
      <c r="A54" s="38"/>
      <c r="B54" s="34" t="s">
        <v>92</v>
      </c>
      <c r="C54" s="35"/>
      <c r="D54" s="35"/>
      <c r="E54" s="35"/>
      <c r="F54" s="35"/>
      <c r="G54" s="35"/>
      <c r="H54" s="35"/>
      <c r="I54" s="35"/>
    </row>
    <row r="55" spans="1:9" s="17" customFormat="1" ht="14.45" customHeight="1">
      <c r="A55" s="38"/>
      <c r="B55" s="34" t="s">
        <v>102</v>
      </c>
      <c r="C55" s="35"/>
      <c r="D55" s="35"/>
      <c r="E55" s="35"/>
      <c r="F55" s="35"/>
      <c r="G55" s="35"/>
      <c r="H55" s="35"/>
      <c r="I55" s="35"/>
    </row>
    <row r="56" spans="1:9" s="17" customFormat="1" ht="28.9" customHeight="1">
      <c r="A56" s="38"/>
      <c r="B56" s="36" t="s">
        <v>100</v>
      </c>
      <c r="C56" s="35"/>
      <c r="D56" s="35"/>
      <c r="E56" s="35"/>
      <c r="F56" s="35"/>
      <c r="G56" s="35"/>
      <c r="H56" s="35"/>
      <c r="I56" s="35"/>
    </row>
    <row r="57" spans="1:9" s="17" customFormat="1" ht="28.9" customHeight="1">
      <c r="A57" s="39"/>
      <c r="B57" s="36" t="s">
        <v>101</v>
      </c>
      <c r="C57" s="35"/>
      <c r="D57" s="35"/>
      <c r="E57" s="35"/>
      <c r="F57" s="35"/>
      <c r="G57" s="35"/>
      <c r="H57" s="35"/>
      <c r="I57" s="35"/>
    </row>
    <row r="58" spans="1:9">
      <c r="A58" s="72" t="s">
        <v>25</v>
      </c>
      <c r="B58" s="46"/>
      <c r="C58" s="46"/>
      <c r="D58" s="46" t="s">
        <v>93</v>
      </c>
      <c r="E58" s="46"/>
      <c r="F58" s="46"/>
      <c r="G58" s="46"/>
      <c r="H58" s="46"/>
      <c r="I58" s="47"/>
    </row>
    <row r="59" spans="1:9" ht="43.15" customHeight="1">
      <c r="A59" s="44" t="s">
        <v>26</v>
      </c>
      <c r="B59" s="45"/>
      <c r="C59" s="45"/>
      <c r="D59" s="45" t="s">
        <v>103</v>
      </c>
      <c r="E59" s="46"/>
      <c r="F59" s="46"/>
      <c r="G59" s="46"/>
      <c r="H59" s="46"/>
      <c r="I59" s="47"/>
    </row>
    <row r="61" spans="1:9">
      <c r="A61" s="1" t="s">
        <v>27</v>
      </c>
    </row>
    <row r="62" spans="1:9" ht="28.9" customHeight="1">
      <c r="A62" s="28" t="s">
        <v>28</v>
      </c>
      <c r="B62" s="29"/>
      <c r="C62" s="76" t="s">
        <v>94</v>
      </c>
      <c r="D62" s="76"/>
      <c r="E62" s="76"/>
      <c r="F62" s="76"/>
      <c r="G62" s="76"/>
      <c r="H62" s="76"/>
      <c r="I62" s="83"/>
    </row>
    <row r="63" spans="1:9" ht="14.45" customHeight="1">
      <c r="A63" s="30"/>
      <c r="B63" s="31"/>
      <c r="C63" s="40" t="s">
        <v>95</v>
      </c>
      <c r="D63" s="40"/>
      <c r="E63" s="40"/>
      <c r="F63" s="40"/>
      <c r="G63" s="40"/>
      <c r="H63" s="40"/>
      <c r="I63" s="41"/>
    </row>
    <row r="64" spans="1:9" ht="28.9" customHeight="1">
      <c r="A64" s="32"/>
      <c r="B64" s="33"/>
      <c r="C64" s="42" t="s">
        <v>96</v>
      </c>
      <c r="D64" s="42"/>
      <c r="E64" s="42"/>
      <c r="F64" s="42"/>
      <c r="G64" s="42"/>
      <c r="H64" s="42"/>
      <c r="I64" s="43"/>
    </row>
    <row r="65" spans="1:9" ht="14.45" customHeight="1">
      <c r="A65" s="28" t="s">
        <v>29</v>
      </c>
      <c r="B65" s="29"/>
      <c r="C65" s="76" t="s">
        <v>97</v>
      </c>
      <c r="D65" s="76"/>
      <c r="E65" s="76"/>
      <c r="F65" s="76"/>
      <c r="G65" s="76"/>
      <c r="H65" s="76"/>
      <c r="I65" s="83"/>
    </row>
    <row r="66" spans="1:9" ht="28.9" customHeight="1">
      <c r="A66" s="30"/>
      <c r="B66" s="31"/>
      <c r="C66" s="40" t="s">
        <v>98</v>
      </c>
      <c r="D66" s="40"/>
      <c r="E66" s="40"/>
      <c r="F66" s="40"/>
      <c r="G66" s="40"/>
      <c r="H66" s="40"/>
      <c r="I66" s="41"/>
    </row>
    <row r="67" spans="1:9" ht="43.15" customHeight="1">
      <c r="A67" s="32"/>
      <c r="B67" s="33"/>
      <c r="C67" s="42" t="s">
        <v>99</v>
      </c>
      <c r="D67" s="42"/>
      <c r="E67" s="42"/>
      <c r="F67" s="42"/>
      <c r="G67" s="42"/>
      <c r="H67" s="42"/>
      <c r="I67" s="43"/>
    </row>
    <row r="69" spans="1:9">
      <c r="A69" s="4" t="s">
        <v>30</v>
      </c>
      <c r="B69" s="14"/>
      <c r="C69" s="14"/>
      <c r="D69" s="14"/>
      <c r="E69" s="14"/>
      <c r="F69" s="14"/>
      <c r="G69" s="14"/>
    </row>
    <row r="70" spans="1:9" s="12" customFormat="1">
      <c r="A70" s="18" t="s">
        <v>56</v>
      </c>
      <c r="B70" s="73" t="s">
        <v>57</v>
      </c>
      <c r="C70" s="73"/>
      <c r="D70" s="73"/>
      <c r="E70" s="73"/>
      <c r="F70" s="73"/>
      <c r="G70" s="73"/>
      <c r="H70" s="19">
        <v>4</v>
      </c>
      <c r="I70" s="8" t="s">
        <v>106</v>
      </c>
    </row>
    <row r="71" spans="1:9" s="12" customFormat="1">
      <c r="A71" s="18" t="s">
        <v>56</v>
      </c>
      <c r="B71" s="73" t="s">
        <v>107</v>
      </c>
      <c r="C71" s="73"/>
      <c r="D71" s="73"/>
      <c r="E71" s="73"/>
      <c r="F71" s="73"/>
      <c r="G71" s="73"/>
      <c r="H71" s="19">
        <v>0</v>
      </c>
      <c r="I71" s="8" t="s">
        <v>106</v>
      </c>
    </row>
    <row r="72" spans="1:9">
      <c r="A72" s="69" t="s">
        <v>31</v>
      </c>
      <c r="B72" s="69"/>
      <c r="C72" s="69"/>
      <c r="D72" s="69"/>
      <c r="E72" s="69"/>
      <c r="F72" s="69"/>
      <c r="G72" s="69"/>
      <c r="H72" s="21"/>
      <c r="I72" s="13"/>
    </row>
    <row r="73" spans="1:9" ht="14.45" customHeight="1">
      <c r="A73" s="84" t="s">
        <v>32</v>
      </c>
      <c r="B73" s="84"/>
      <c r="C73" s="84"/>
      <c r="D73" s="84"/>
      <c r="E73" s="84"/>
      <c r="F73" s="6">
        <f>SUM(F74:F79)</f>
        <v>52</v>
      </c>
      <c r="G73" s="6" t="s">
        <v>23</v>
      </c>
      <c r="H73" s="20">
        <f>F73/25</f>
        <v>2.08</v>
      </c>
      <c r="I73" s="8" t="s">
        <v>106</v>
      </c>
    </row>
    <row r="74" spans="1:9" ht="14.45" customHeight="1">
      <c r="A74" s="2" t="s">
        <v>33</v>
      </c>
      <c r="B74" s="73" t="s">
        <v>34</v>
      </c>
      <c r="C74" s="73"/>
      <c r="D74" s="73"/>
      <c r="E74" s="73"/>
      <c r="F74" s="6">
        <v>20</v>
      </c>
      <c r="G74" s="6" t="s">
        <v>23</v>
      </c>
      <c r="H74" s="22"/>
      <c r="I74" s="3"/>
    </row>
    <row r="75" spans="1:9" ht="14.45" customHeight="1">
      <c r="B75" s="73" t="s">
        <v>35</v>
      </c>
      <c r="C75" s="73"/>
      <c r="D75" s="73"/>
      <c r="E75" s="73"/>
      <c r="F75" s="6">
        <v>25</v>
      </c>
      <c r="G75" s="6" t="s">
        <v>23</v>
      </c>
      <c r="H75" s="23"/>
      <c r="I75" s="11"/>
    </row>
    <row r="76" spans="1:9" ht="14.45" customHeight="1">
      <c r="B76" s="73" t="s">
        <v>36</v>
      </c>
      <c r="C76" s="73"/>
      <c r="D76" s="73"/>
      <c r="E76" s="73"/>
      <c r="F76" s="6">
        <v>4</v>
      </c>
      <c r="G76" s="6" t="s">
        <v>23</v>
      </c>
      <c r="H76" s="23"/>
      <c r="I76" s="11"/>
    </row>
    <row r="77" spans="1:9" ht="14.45" customHeight="1">
      <c r="B77" s="73" t="s">
        <v>37</v>
      </c>
      <c r="C77" s="73"/>
      <c r="D77" s="73"/>
      <c r="E77" s="73"/>
      <c r="F77" s="6" t="s">
        <v>18</v>
      </c>
      <c r="G77" s="6" t="s">
        <v>23</v>
      </c>
      <c r="H77" s="23"/>
      <c r="I77" s="11"/>
    </row>
    <row r="78" spans="1:9" ht="14.45" customHeight="1">
      <c r="B78" s="73" t="s">
        <v>38</v>
      </c>
      <c r="C78" s="73"/>
      <c r="D78" s="73"/>
      <c r="E78" s="73"/>
      <c r="F78" s="6" t="s">
        <v>18</v>
      </c>
      <c r="G78" s="6" t="s">
        <v>23</v>
      </c>
      <c r="H78" s="23"/>
      <c r="I78" s="11"/>
    </row>
    <row r="79" spans="1:9" ht="14.45" customHeight="1">
      <c r="B79" s="73" t="s">
        <v>41</v>
      </c>
      <c r="C79" s="73"/>
      <c r="D79" s="73"/>
      <c r="E79" s="73"/>
      <c r="F79" s="6">
        <v>3</v>
      </c>
      <c r="G79" s="6" t="s">
        <v>23</v>
      </c>
      <c r="H79" s="24"/>
      <c r="I79" s="7"/>
    </row>
    <row r="80" spans="1:9" ht="28.9" customHeight="1">
      <c r="A80" s="84" t="s">
        <v>39</v>
      </c>
      <c r="B80" s="84"/>
      <c r="C80" s="84"/>
      <c r="D80" s="84"/>
      <c r="E80" s="84"/>
      <c r="F80" s="6" t="s">
        <v>18</v>
      </c>
      <c r="G80" s="6" t="s">
        <v>23</v>
      </c>
      <c r="H80" s="20" t="s">
        <v>18</v>
      </c>
      <c r="I80" s="8" t="s">
        <v>106</v>
      </c>
    </row>
    <row r="81" spans="1:9" ht="14.45" customHeight="1">
      <c r="A81" s="73" t="s">
        <v>40</v>
      </c>
      <c r="B81" s="73"/>
      <c r="C81" s="73"/>
      <c r="D81" s="73"/>
      <c r="E81" s="73"/>
      <c r="F81" s="6">
        <v>48</v>
      </c>
      <c r="G81" s="6" t="s">
        <v>23</v>
      </c>
      <c r="H81" s="20">
        <f>F81/25</f>
        <v>1.92</v>
      </c>
      <c r="I81" s="8" t="s">
        <v>106</v>
      </c>
    </row>
    <row r="84" spans="1:9">
      <c r="A84" s="2"/>
    </row>
  </sheetData>
  <mergeCells count="89">
    <mergeCell ref="A58:C58"/>
    <mergeCell ref="B37:I37"/>
    <mergeCell ref="D58:I58"/>
    <mergeCell ref="A73:E73"/>
    <mergeCell ref="A81:E81"/>
    <mergeCell ref="B74:E74"/>
    <mergeCell ref="B75:E75"/>
    <mergeCell ref="B76:E76"/>
    <mergeCell ref="B77:E77"/>
    <mergeCell ref="B78:E78"/>
    <mergeCell ref="B79:E79"/>
    <mergeCell ref="A80:E80"/>
    <mergeCell ref="A2:I2"/>
    <mergeCell ref="A45:G45"/>
    <mergeCell ref="A33:G33"/>
    <mergeCell ref="B20:G21"/>
    <mergeCell ref="A22:I22"/>
    <mergeCell ref="A3:C3"/>
    <mergeCell ref="A4:C4"/>
    <mergeCell ref="A5:C5"/>
    <mergeCell ref="A6:C6"/>
    <mergeCell ref="A8:I8"/>
    <mergeCell ref="C16:I16"/>
    <mergeCell ref="A34:A42"/>
    <mergeCell ref="B26:G26"/>
    <mergeCell ref="A16:B17"/>
    <mergeCell ref="A28:I28"/>
    <mergeCell ref="B29:G29"/>
    <mergeCell ref="A72:G72"/>
    <mergeCell ref="B34:I34"/>
    <mergeCell ref="B35:I35"/>
    <mergeCell ref="B36:I36"/>
    <mergeCell ref="A43:C43"/>
    <mergeCell ref="D43:I43"/>
    <mergeCell ref="B42:I42"/>
    <mergeCell ref="B47:I47"/>
    <mergeCell ref="B48:I48"/>
    <mergeCell ref="B49:I49"/>
    <mergeCell ref="B50:I50"/>
    <mergeCell ref="B38:I38"/>
    <mergeCell ref="B70:G70"/>
    <mergeCell ref="B71:G71"/>
    <mergeCell ref="C66:I66"/>
    <mergeCell ref="C67:I67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9:I9"/>
    <mergeCell ref="A10:E10"/>
    <mergeCell ref="A11:E11"/>
    <mergeCell ref="C17:I17"/>
    <mergeCell ref="B24:G24"/>
    <mergeCell ref="A15:I15"/>
    <mergeCell ref="B46:I46"/>
    <mergeCell ref="B30:G30"/>
    <mergeCell ref="A19:D19"/>
    <mergeCell ref="A20:A21"/>
    <mergeCell ref="H20:I20"/>
    <mergeCell ref="A25:I25"/>
    <mergeCell ref="B41:I41"/>
    <mergeCell ref="A44:C44"/>
    <mergeCell ref="D44:I44"/>
    <mergeCell ref="B27:G27"/>
    <mergeCell ref="B23:G23"/>
    <mergeCell ref="B39:I39"/>
    <mergeCell ref="B40:I40"/>
    <mergeCell ref="A65:B67"/>
    <mergeCell ref="B54:I54"/>
    <mergeCell ref="B55:I55"/>
    <mergeCell ref="B56:I56"/>
    <mergeCell ref="B57:I57"/>
    <mergeCell ref="A46:A57"/>
    <mergeCell ref="C63:I63"/>
    <mergeCell ref="C64:I64"/>
    <mergeCell ref="A62:B64"/>
    <mergeCell ref="B51:I51"/>
    <mergeCell ref="B52:I52"/>
    <mergeCell ref="B53:I53"/>
    <mergeCell ref="A59:C59"/>
    <mergeCell ref="D59:I59"/>
    <mergeCell ref="C65:I65"/>
    <mergeCell ref="C62:I6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2021-04-27T19:12:21Z</dcterms:modified>
</cp:coreProperties>
</file>