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0055" yWindow="-105" windowWidth="20730" windowHeight="11760"/>
  </bookViews>
  <sheets>
    <sheet name="Sylabus" sheetId="1" r:id="rId1"/>
    <sheet name="Arkusz2" sheetId="2" r:id="rId2"/>
    <sheet name="Arkusz3" sheetId="3" r:id="rId3"/>
  </sheets>
  <calcPr calcId="125725"/>
  <fileRecoveryPr repair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2" i="1"/>
  <c r="F54"/>
  <c r="H54" s="1"/>
  <c r="H51" l="1"/>
</calcChain>
</file>

<file path=xl/sharedStrings.xml><?xml version="1.0" encoding="utf-8"?>
<sst xmlns="http://schemas.openxmlformats.org/spreadsheetml/2006/main" count="106" uniqueCount="85">
  <si>
    <t>Przedmiot:</t>
  </si>
  <si>
    <t>Wymiar ECTS</t>
  </si>
  <si>
    <t>Status</t>
  </si>
  <si>
    <t>Forma zaliczenia końcowego</t>
  </si>
  <si>
    <t>Wymagania wstępne</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</si>
  <si>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</si>
  <si>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</si>
  <si>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</si>
  <si>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</si>
  <si>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</si>
  <si>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</si>
  <si>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</si>
  <si>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</si>
  <si>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</si>
  <si>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</si>
  <si>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</si>
  <si>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</si>
  <si>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</si>
  <si>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</si>
  <si>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</si>
  <si>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</si>
  <si>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</si>
  <si>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</si>
  <si>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</si>
  <si>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</si>
  <si>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</si>
  <si>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</si>
  <si>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</si>
  <si>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</si>
  <si>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</si>
  <si>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</si>
  <si>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</si>
  <si>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</si>
  <si>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</si>
  <si>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</si>
  <si>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</si>
  <si>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</si>
  <si>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</si>
  <si>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</si>
  <si>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</si>
  <si>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</si>
  <si>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</si>
  <si>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</si>
  <si>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zaliczenie na ocenę</t>
  </si>
  <si>
    <t xml:space="preserve">Profil studiów </t>
  </si>
  <si>
    <t>polski</t>
  </si>
  <si>
    <t>TZ</t>
  </si>
  <si>
    <t>Zasady inżynierii projektowania systemów technicznych, układ telemetrii do rejestracji parametrów eksploatacyjnych pojazdów elektrycznych, analiza danych pomiarowych pochodzących z inteligentnych systemów transportowych, wykorzystanie systemu TRISTAR do badań wpływu warunków atmosferycznych na ruch drogowy, projektowanie systemów radiokomunikacyjnych opartych na metodzie OFDMA na potrzeby transportu morskiego, efektywność wdrażania miejskich systemów ITS, wykorzystanie tematyki w komunikacji miejskiej.</t>
  </si>
  <si>
    <t>Inżynieria i projektowanie systemów</t>
  </si>
  <si>
    <t>TiL_W08</t>
  </si>
  <si>
    <t>TiL_W10</t>
  </si>
  <si>
    <t>TiL_U03</t>
  </si>
  <si>
    <t>zasady inżynierii projektowania systemów technicznych i infrastruktury transportowej z uwzględnieniem optymalizacji wybranych procesów transportowych</t>
  </si>
  <si>
    <t xml:space="preserve">specyfikę rozwiązań technicznych systemów transportowych w tym te, które oparte są na inteligentnych systemach transportowych, oraz możliwości wykorzystania technik komputerowych w projektowaniu </t>
  </si>
  <si>
    <t>zaprojektować proces transportowy, logistyczny i system techniczny wg zadanej funkcji celu</t>
  </si>
  <si>
    <t>optymalizować i modyfikować systemy techniczne i procesy wykorzystując metody matematyczno-statystyczne i techniki informatyczne</t>
  </si>
  <si>
    <t>Ćwiczenia projektowe</t>
  </si>
  <si>
    <t>projekt optymalizacji systemu transportowego dotyczący organizacji ruchu w sieci wg kryterium wybranego kosztu (koszt średni, koszt krańcowy) lub czasu lub wielkości przewozowej</t>
  </si>
  <si>
    <t>projekt systemu technicznego realizującego wybrany proces transportowy w systemie określonego procesu technologicznego</t>
  </si>
  <si>
    <t>projekt sieci transportowej w obszarze współdziałania wielu środków transportu</t>
  </si>
  <si>
    <t>projekt lokalizacji baz logistycznych z wykorzystaniem wielokryterialnej oceny rozłożenia
potoku ruchu</t>
  </si>
  <si>
    <t>projekt modyfikacji wybranej infrastuktury transportowej w celu poprawienia jej efektywnosci lub przeznaczenia</t>
  </si>
  <si>
    <t>Zaliczenie pisemne i dyskusja, udział w ocenie końcowej 40%</t>
  </si>
  <si>
    <t>Blanchard B.S., Fabrycky W.J., Systems Engineering and Analysis,
Prentice Hall, new Jersey, 1990 
Jacyna M. Modelowanie i ocena systemów transportowych, OWPW, Warszawa 2009.
Piecha J., Rejestracja i przetwarzanie danych w telematycznych systemach transportu, Wydawnictwo Politechniki Śląskiej, Gliwice 2003</t>
  </si>
  <si>
    <t>zaliczenie zajęć z przedmiotu: Eksploatacja i niezawodność systemów transportowych</t>
  </si>
  <si>
    <t>TiL_K02</t>
  </si>
  <si>
    <t>IPS_W1</t>
  </si>
  <si>
    <t>IPS_W2</t>
  </si>
  <si>
    <t>IPS_U1</t>
  </si>
  <si>
    <t>IPS_U2</t>
  </si>
  <si>
    <t>IPS_K1</t>
  </si>
  <si>
    <t>IPS_W1, IPS_W2, IPS_K1</t>
  </si>
  <si>
    <t>TiL_U05</t>
  </si>
  <si>
    <t>krytycznej analizy swojej wiedzy prowadzącej do identyfikacji problemów, w przypadku których konieczna jest pomoc eksperta</t>
  </si>
  <si>
    <t>Metodyka modelowania systemów transportowych, optymalizacja systemów transportowych w aspekcie organizacji ruchu w sieci, wybrane problemy decyzyjne rozwoju systemu transportowego, wybrane metody optymalizacji i oceny systemów transportowych, przykłady aplikacji metod optymalizacji i oceny systemów transportowych</t>
  </si>
  <si>
    <t>Ocena z projektów i odpowiedzi ustnych, udział w ocenie końcowej 60%</t>
  </si>
  <si>
    <t>IPS_U2, IPS_U2,</t>
  </si>
  <si>
    <t>…</t>
  </si>
  <si>
    <t xml:space="preserve">Dyscyplina – </t>
  </si>
  <si>
    <t>dziedzina nauki inżynieryjno-techniczne, dyscyplina inżynieria mechaniczna (TZ)</t>
  </si>
  <si>
    <t>Katedra Eksploatacji Maszyn, Ergonomii i Procesów Produkcyjnych                                  Wydział Inżynierii Produkcji i Energetyki</t>
  </si>
  <si>
    <t>Transport i logistyka</t>
  </si>
  <si>
    <t>obowiązkowy kierunkowy</t>
  </si>
  <si>
    <t>NI</t>
  </si>
  <si>
    <t xml:space="preserve">Tomasz Dróżdż, Paweł Kiełbasa, Tadeusz Juliszewski, Karolina Trzyniec, Piotr Nawara. 2018. Zastosowanie laserowego czujnika pomiaru prędkości w ruchu drogowym gun-a cam do określania natężenia ruchu drogowego. Logistyka dla Regionu, s. 5-18. Monografia PTIR. ISBN 978-83-64377-27-3..
Dziubiński M.: Elektroniczne układy pojazdów samochodowych, Wydawnictwo Naukowe Gabriel Borowski, Lublin 2004Nowacki G.:Telematyka transportu drogowego, Wydawnictwo Transportu Samochodowego, Warszawa 2008..
Mirosław Zagórda, Tadeusz Juliszewski, Paweł Kiełbasa, Piotr Nawara, Tomasz Dróżdż, Karolina Trzyniec. 2017. Control of electrovalve assembly based on signal from trimble cfx-750 navigation panel with field-iq module. Przegląd Elektrotechniczny, nr 12, s. 199-203.
</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</si>
</sst>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color indexed="8"/>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7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1" xfId="0" applyFont="1" applyBorder="1" applyAlignment="1">
      <alignment vertical="center"/>
    </xf>
    <xf numFmtId="164" fontId="4"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1" fillId="0" borderId="1" xfId="0" applyFont="1" applyBorder="1" applyAlignment="1">
      <alignment vertical="center"/>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3" fillId="0" borderId="0" xfId="0" applyFont="1" applyBorder="1" applyAlignment="1">
      <alignment vertical="center"/>
    </xf>
    <xf numFmtId="0" fontId="6" fillId="0" borderId="1" xfId="0" applyFont="1" applyBorder="1" applyAlignment="1">
      <alignment horizontal="lef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6" fillId="0" borderId="11" xfId="0" applyFont="1" applyBorder="1" applyAlignment="1">
      <alignment horizontal="left" vertical="center"/>
    </xf>
    <xf numFmtId="164" fontId="4" fillId="0" borderId="11" xfId="0" applyNumberFormat="1" applyFont="1" applyBorder="1" applyAlignment="1">
      <alignment horizontal="center" vertical="center"/>
    </xf>
    <xf numFmtId="0" fontId="4" fillId="0" borderId="11" xfId="0" applyFont="1" applyBorder="1" applyAlignment="1">
      <alignment horizontal="center"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9" xfId="0" applyFont="1" applyBorder="1" applyAlignment="1">
      <alignment horizontal="left" vertical="center" wrapText="1"/>
    </xf>
    <xf numFmtId="0" fontId="4" fillId="0" borderId="11" xfId="0" applyFont="1" applyBorder="1" applyAlignment="1">
      <alignment horizontal="left" vertical="center" wrapText="1"/>
    </xf>
    <xf numFmtId="0" fontId="2" fillId="0" borderId="10" xfId="0" applyFont="1" applyBorder="1" applyAlignment="1">
      <alignment vertical="center" wrapText="1"/>
    </xf>
    <xf numFmtId="0" fontId="2" fillId="0" borderId="0" xfId="0" applyFont="1" applyBorder="1" applyAlignment="1">
      <alignment vertical="center" wrapText="1"/>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wrapText="1"/>
    </xf>
    <xf numFmtId="0" fontId="2" fillId="0" borderId="2" xfId="0" applyFont="1" applyBorder="1" applyAlignment="1">
      <alignment horizontal="left" vertical="center" wrapText="1"/>
    </xf>
    <xf numFmtId="0" fontId="2" fillId="0" borderId="11"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11" xfId="0" applyFont="1" applyBorder="1" applyAlignment="1">
      <alignment horizontal="left" vertical="center"/>
    </xf>
    <xf numFmtId="0" fontId="2" fillId="0" borderId="3" xfId="0" applyFont="1" applyBorder="1" applyAlignment="1">
      <alignment horizontal="center" vertical="center" wrapText="1"/>
    </xf>
    <xf numFmtId="0" fontId="1" fillId="0" borderId="0" xfId="0" applyFont="1" applyAlignment="1">
      <alignment horizontal="left" vertical="center"/>
    </xf>
    <xf numFmtId="0" fontId="2" fillId="0" borderId="4" xfId="0" applyFont="1" applyBorder="1" applyAlignment="1">
      <alignment horizontal="center"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3" xfId="0" applyFont="1" applyBorder="1" applyAlignment="1">
      <alignmen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3" xfId="0" applyFont="1" applyBorder="1" applyAlignment="1">
      <alignment horizontal="left" vertical="center" wrapText="1"/>
    </xf>
    <xf numFmtId="0" fontId="2" fillId="0" borderId="2" xfId="0" applyFont="1" applyBorder="1" applyAlignment="1">
      <alignment vertical="center" wrapText="1"/>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2"/>
  <sheetViews>
    <sheetView tabSelected="1" zoomScale="120" zoomScaleNormal="120" workbookViewId="0">
      <selection activeCell="K48" sqref="K48"/>
    </sheetView>
  </sheetViews>
  <sheetFormatPr defaultColWidth="8.85546875" defaultRowHeight="12.75"/>
  <cols>
    <col min="1" max="1" width="10.85546875" style="19" customWidth="1"/>
    <col min="2" max="5" width="9.7109375" style="19" customWidth="1"/>
    <col min="6" max="6" width="9.28515625" style="19" customWidth="1"/>
    <col min="7" max="7" width="8.7109375" style="19" customWidth="1"/>
    <col min="8" max="8" width="11.5703125" style="19" customWidth="1"/>
    <col min="9" max="9" width="8.7109375" style="19" customWidth="1"/>
    <col min="10" max="10" width="2.7109375" style="19" customWidth="1"/>
    <col min="11" max="16384" width="8.85546875" style="19"/>
  </cols>
  <sheetData>
    <row r="1" spans="1:12">
      <c r="A1" s="1" t="s">
        <v>0</v>
      </c>
    </row>
    <row r="2" spans="1:12">
      <c r="A2" s="58" t="s">
        <v>48</v>
      </c>
      <c r="B2" s="58"/>
      <c r="C2" s="58"/>
      <c r="D2" s="58"/>
      <c r="E2" s="58"/>
      <c r="F2" s="58"/>
      <c r="G2" s="58"/>
      <c r="H2" s="58"/>
      <c r="I2" s="58"/>
    </row>
    <row r="3" spans="1:12">
      <c r="A3" s="37" t="s">
        <v>1</v>
      </c>
      <c r="B3" s="33"/>
      <c r="C3" s="33"/>
      <c r="D3" s="33">
        <v>3</v>
      </c>
      <c r="E3" s="33"/>
      <c r="F3" s="33"/>
      <c r="G3" s="33"/>
      <c r="H3" s="33"/>
      <c r="I3" s="34"/>
    </row>
    <row r="4" spans="1:12">
      <c r="A4" s="37" t="s">
        <v>2</v>
      </c>
      <c r="B4" s="33"/>
      <c r="C4" s="33"/>
      <c r="D4" s="33" t="s">
        <v>82</v>
      </c>
      <c r="E4" s="33"/>
      <c r="F4" s="33"/>
      <c r="G4" s="33"/>
      <c r="H4" s="33"/>
      <c r="I4" s="34"/>
    </row>
    <row r="5" spans="1:12">
      <c r="A5" s="37" t="s">
        <v>3</v>
      </c>
      <c r="B5" s="33"/>
      <c r="C5" s="33"/>
      <c r="D5" s="33" t="s">
        <v>43</v>
      </c>
      <c r="E5" s="33"/>
      <c r="F5" s="33"/>
      <c r="G5" s="33"/>
      <c r="H5" s="33"/>
      <c r="I5" s="34"/>
    </row>
    <row r="6" spans="1:12" ht="29.25" customHeight="1">
      <c r="A6" s="37" t="s">
        <v>4</v>
      </c>
      <c r="B6" s="33"/>
      <c r="C6" s="33"/>
      <c r="D6" s="35" t="s">
        <v>64</v>
      </c>
      <c r="E6" s="36"/>
      <c r="F6" s="36"/>
      <c r="G6" s="36"/>
      <c r="H6" s="36"/>
      <c r="I6" s="36"/>
    </row>
    <row r="8" spans="1:12">
      <c r="A8" s="62" t="s">
        <v>42</v>
      </c>
      <c r="B8" s="62"/>
      <c r="C8" s="62"/>
      <c r="D8" s="62"/>
      <c r="E8" s="62"/>
      <c r="F8" s="62"/>
      <c r="G8" s="62"/>
      <c r="H8" s="62"/>
      <c r="I8" s="62"/>
    </row>
    <row r="9" spans="1:12">
      <c r="A9" s="38" t="s">
        <v>81</v>
      </c>
      <c r="B9" s="38"/>
      <c r="C9" s="38"/>
      <c r="D9" s="38"/>
      <c r="E9" s="38"/>
      <c r="F9" s="38"/>
      <c r="G9" s="38"/>
      <c r="H9" s="38"/>
      <c r="I9" s="38"/>
    </row>
    <row r="10" spans="1:12">
      <c r="A10" s="37" t="s">
        <v>44</v>
      </c>
      <c r="B10" s="33"/>
      <c r="C10" s="33"/>
      <c r="D10" s="33"/>
      <c r="E10" s="33"/>
      <c r="F10" s="33" t="s">
        <v>41</v>
      </c>
      <c r="G10" s="33"/>
      <c r="H10" s="33"/>
      <c r="I10" s="34"/>
    </row>
    <row r="11" spans="1:12">
      <c r="A11" s="37" t="s">
        <v>5</v>
      </c>
      <c r="B11" s="33"/>
      <c r="C11" s="33"/>
      <c r="D11" s="33"/>
      <c r="E11" s="33"/>
      <c r="F11" s="33" t="s">
        <v>83</v>
      </c>
      <c r="G11" s="33"/>
      <c r="H11" s="33"/>
      <c r="I11" s="34"/>
    </row>
    <row r="12" spans="1:12">
      <c r="A12" s="37" t="s">
        <v>6</v>
      </c>
      <c r="B12" s="33"/>
      <c r="C12" s="33"/>
      <c r="D12" s="33"/>
      <c r="E12" s="33"/>
      <c r="F12" s="33">
        <v>6</v>
      </c>
      <c r="G12" s="33"/>
      <c r="H12" s="33"/>
      <c r="I12" s="34"/>
      <c r="L12" s="22"/>
    </row>
    <row r="13" spans="1:12">
      <c r="A13" s="37" t="s">
        <v>7</v>
      </c>
      <c r="B13" s="33"/>
      <c r="C13" s="33"/>
      <c r="D13" s="33"/>
      <c r="E13" s="33"/>
      <c r="F13" s="33" t="s">
        <v>45</v>
      </c>
      <c r="G13" s="33"/>
      <c r="H13" s="33"/>
      <c r="I13" s="34"/>
    </row>
    <row r="15" spans="1:12">
      <c r="A15" s="38" t="s">
        <v>8</v>
      </c>
      <c r="B15" s="38"/>
      <c r="C15" s="38"/>
      <c r="D15" s="38"/>
      <c r="E15" s="38"/>
      <c r="F15" s="38"/>
      <c r="G15" s="38"/>
      <c r="H15" s="38"/>
      <c r="I15" s="38"/>
    </row>
    <row r="16" spans="1:12" ht="37.5" customHeight="1">
      <c r="A16" s="36" t="s">
        <v>9</v>
      </c>
      <c r="B16" s="36"/>
      <c r="C16" s="35" t="s">
        <v>80</v>
      </c>
      <c r="D16" s="36"/>
      <c r="E16" s="36"/>
      <c r="F16" s="36"/>
      <c r="G16" s="36"/>
      <c r="H16" s="36"/>
      <c r="I16" s="36"/>
    </row>
    <row r="18" spans="1:9">
      <c r="A18" s="56" t="s">
        <v>10</v>
      </c>
      <c r="B18" s="56"/>
      <c r="C18" s="56"/>
      <c r="D18" s="56"/>
    </row>
    <row r="19" spans="1:9">
      <c r="A19" s="57" t="s">
        <v>11</v>
      </c>
      <c r="B19" s="61" t="s">
        <v>12</v>
      </c>
      <c r="C19" s="61"/>
      <c r="D19" s="61"/>
      <c r="E19" s="61"/>
      <c r="F19" s="61"/>
      <c r="G19" s="61"/>
      <c r="H19" s="61" t="s">
        <v>13</v>
      </c>
      <c r="I19" s="63"/>
    </row>
    <row r="20" spans="1:9" ht="25.5">
      <c r="A20" s="57"/>
      <c r="B20" s="61"/>
      <c r="C20" s="61"/>
      <c r="D20" s="61"/>
      <c r="E20" s="61"/>
      <c r="F20" s="61"/>
      <c r="G20" s="61"/>
      <c r="H20" s="17" t="s">
        <v>39</v>
      </c>
      <c r="I20" s="18" t="s">
        <v>14</v>
      </c>
    </row>
    <row r="21" spans="1:9" s="5" customFormat="1" ht="17.649999999999999" customHeight="1">
      <c r="A21" s="40" t="s">
        <v>15</v>
      </c>
      <c r="B21" s="41"/>
      <c r="C21" s="41"/>
      <c r="D21" s="41"/>
      <c r="E21" s="41"/>
      <c r="F21" s="41"/>
      <c r="G21" s="41"/>
      <c r="H21" s="41"/>
      <c r="I21" s="42"/>
    </row>
    <row r="22" spans="1:9" ht="39" customHeight="1">
      <c r="A22" s="16" t="s">
        <v>66</v>
      </c>
      <c r="B22" s="64" t="s">
        <v>52</v>
      </c>
      <c r="C22" s="64"/>
      <c r="D22" s="64"/>
      <c r="E22" s="64"/>
      <c r="F22" s="64"/>
      <c r="G22" s="64"/>
      <c r="H22" s="23" t="s">
        <v>49</v>
      </c>
      <c r="I22" s="24" t="s">
        <v>46</v>
      </c>
    </row>
    <row r="23" spans="1:9" ht="45.75" customHeight="1">
      <c r="A23" s="16" t="s">
        <v>67</v>
      </c>
      <c r="B23" s="65" t="s">
        <v>53</v>
      </c>
      <c r="C23" s="66"/>
      <c r="D23" s="66"/>
      <c r="E23" s="66"/>
      <c r="F23" s="66"/>
      <c r="G23" s="67"/>
      <c r="H23" s="23" t="s">
        <v>50</v>
      </c>
      <c r="I23" s="24" t="s">
        <v>46</v>
      </c>
    </row>
    <row r="24" spans="1:9" s="5" customFormat="1" ht="17.649999999999999" customHeight="1">
      <c r="A24" s="40" t="s">
        <v>16</v>
      </c>
      <c r="B24" s="41"/>
      <c r="C24" s="41"/>
      <c r="D24" s="41"/>
      <c r="E24" s="41"/>
      <c r="F24" s="41"/>
      <c r="G24" s="41"/>
      <c r="H24" s="41"/>
      <c r="I24" s="42"/>
    </row>
    <row r="25" spans="1:9" ht="32.25" customHeight="1">
      <c r="A25" s="16" t="s">
        <v>68</v>
      </c>
      <c r="B25" s="69" t="s">
        <v>54</v>
      </c>
      <c r="C25" s="69"/>
      <c r="D25" s="69"/>
      <c r="E25" s="69"/>
      <c r="F25" s="69"/>
      <c r="G25" s="69"/>
      <c r="H25" s="23" t="s">
        <v>51</v>
      </c>
      <c r="I25" s="24" t="s">
        <v>46</v>
      </c>
    </row>
    <row r="26" spans="1:9" ht="46.5" customHeight="1">
      <c r="A26" s="16" t="s">
        <v>69</v>
      </c>
      <c r="B26" s="35" t="s">
        <v>55</v>
      </c>
      <c r="C26" s="36"/>
      <c r="D26" s="36"/>
      <c r="E26" s="36"/>
      <c r="F26" s="36"/>
      <c r="G26" s="51"/>
      <c r="H26" s="25" t="s">
        <v>72</v>
      </c>
      <c r="I26" s="24" t="s">
        <v>46</v>
      </c>
    </row>
    <row r="27" spans="1:9" s="5" customFormat="1" ht="17.649999999999999" customHeight="1">
      <c r="A27" s="40" t="s">
        <v>17</v>
      </c>
      <c r="B27" s="41"/>
      <c r="C27" s="41"/>
      <c r="D27" s="41"/>
      <c r="E27" s="41"/>
      <c r="F27" s="41"/>
      <c r="G27" s="41"/>
      <c r="H27" s="41"/>
      <c r="I27" s="42"/>
    </row>
    <row r="28" spans="1:9" s="5" customFormat="1" ht="42" customHeight="1">
      <c r="A28" s="16" t="s">
        <v>70</v>
      </c>
      <c r="B28" s="35" t="s">
        <v>73</v>
      </c>
      <c r="C28" s="36"/>
      <c r="D28" s="36"/>
      <c r="E28" s="36"/>
      <c r="F28" s="36"/>
      <c r="G28" s="51"/>
      <c r="H28" s="23" t="s">
        <v>65</v>
      </c>
      <c r="I28" s="24" t="s">
        <v>46</v>
      </c>
    </row>
    <row r="30" spans="1:9">
      <c r="A30" s="1" t="s">
        <v>18</v>
      </c>
    </row>
    <row r="31" spans="1:9" s="5" customFormat="1" ht="17.649999999999999" customHeight="1">
      <c r="A31" s="60" t="s">
        <v>19</v>
      </c>
      <c r="B31" s="60"/>
      <c r="C31" s="60"/>
      <c r="D31" s="60"/>
      <c r="E31" s="60"/>
      <c r="F31" s="60"/>
      <c r="G31" s="60"/>
      <c r="H31" s="10">
        <v>12</v>
      </c>
      <c r="I31" s="11" t="s">
        <v>20</v>
      </c>
    </row>
    <row r="32" spans="1:9" s="5" customFormat="1" ht="51" customHeight="1">
      <c r="A32" s="77" t="s">
        <v>21</v>
      </c>
      <c r="B32" s="52" t="s">
        <v>74</v>
      </c>
      <c r="C32" s="52"/>
      <c r="D32" s="52"/>
      <c r="E32" s="52"/>
      <c r="F32" s="52"/>
      <c r="G32" s="52"/>
      <c r="H32" s="52"/>
      <c r="I32" s="53"/>
    </row>
    <row r="33" spans="1:9" s="5" customFormat="1" ht="78.75" customHeight="1">
      <c r="A33" s="78"/>
      <c r="B33" s="54" t="s">
        <v>47</v>
      </c>
      <c r="C33" s="54"/>
      <c r="D33" s="54"/>
      <c r="E33" s="54"/>
      <c r="F33" s="54"/>
      <c r="G33" s="54"/>
      <c r="H33" s="54"/>
      <c r="I33" s="55"/>
    </row>
    <row r="34" spans="1:9">
      <c r="A34" s="47" t="s">
        <v>22</v>
      </c>
      <c r="B34" s="48"/>
      <c r="C34" s="48"/>
      <c r="D34" s="48" t="s">
        <v>71</v>
      </c>
      <c r="E34" s="48"/>
      <c r="F34" s="48"/>
      <c r="G34" s="48"/>
      <c r="H34" s="48"/>
      <c r="I34" s="49"/>
    </row>
    <row r="35" spans="1:9" ht="40.9" customHeight="1">
      <c r="A35" s="73" t="s">
        <v>23</v>
      </c>
      <c r="B35" s="69"/>
      <c r="C35" s="69"/>
      <c r="D35" s="71" t="s">
        <v>62</v>
      </c>
      <c r="E35" s="71"/>
      <c r="F35" s="71"/>
      <c r="G35" s="71"/>
      <c r="H35" s="71"/>
      <c r="I35" s="74"/>
    </row>
    <row r="36" spans="1:9" s="5" customFormat="1" ht="17.649999999999999" customHeight="1">
      <c r="A36" s="59" t="s">
        <v>56</v>
      </c>
      <c r="B36" s="59"/>
      <c r="C36" s="59"/>
      <c r="D36" s="59"/>
      <c r="E36" s="59"/>
      <c r="F36" s="59"/>
      <c r="G36" s="59"/>
      <c r="H36" s="6">
        <v>15</v>
      </c>
      <c r="I36" s="14" t="s">
        <v>20</v>
      </c>
    </row>
    <row r="37" spans="1:9" ht="29.25" customHeight="1">
      <c r="A37" s="75" t="s">
        <v>21</v>
      </c>
      <c r="B37" s="43" t="s">
        <v>58</v>
      </c>
      <c r="C37" s="44"/>
      <c r="D37" s="44"/>
      <c r="E37" s="44"/>
      <c r="F37" s="44"/>
      <c r="G37" s="44"/>
      <c r="H37" s="44"/>
      <c r="I37" s="44"/>
    </row>
    <row r="38" spans="1:9" ht="21" customHeight="1">
      <c r="A38" s="76"/>
      <c r="B38" s="45" t="s">
        <v>59</v>
      </c>
      <c r="C38" s="46"/>
      <c r="D38" s="46"/>
      <c r="E38" s="46"/>
      <c r="F38" s="46"/>
      <c r="G38" s="46"/>
      <c r="H38" s="46"/>
      <c r="I38" s="46"/>
    </row>
    <row r="39" spans="1:9" ht="24.75" customHeight="1">
      <c r="A39" s="76"/>
      <c r="B39" s="45" t="s">
        <v>61</v>
      </c>
      <c r="C39" s="46"/>
      <c r="D39" s="46"/>
      <c r="E39" s="46"/>
      <c r="F39" s="46"/>
      <c r="G39" s="46"/>
      <c r="H39" s="46"/>
      <c r="I39" s="46"/>
    </row>
    <row r="40" spans="1:9" ht="22.5" customHeight="1">
      <c r="A40" s="76"/>
      <c r="B40" s="45" t="s">
        <v>59</v>
      </c>
      <c r="C40" s="46"/>
      <c r="D40" s="46"/>
      <c r="E40" s="46"/>
      <c r="F40" s="46"/>
      <c r="G40" s="46"/>
      <c r="H40" s="46"/>
      <c r="I40" s="46"/>
    </row>
    <row r="41" spans="1:9" ht="28.5" customHeight="1">
      <c r="A41" s="76"/>
      <c r="B41" s="50" t="s">
        <v>57</v>
      </c>
      <c r="C41" s="50"/>
      <c r="D41" s="50"/>
      <c r="E41" s="50"/>
      <c r="F41" s="50"/>
      <c r="G41" s="50"/>
      <c r="H41" s="50"/>
      <c r="I41" s="45"/>
    </row>
    <row r="42" spans="1:9" ht="29.25" customHeight="1">
      <c r="A42" s="76"/>
      <c r="B42" s="45" t="s">
        <v>60</v>
      </c>
      <c r="C42" s="46"/>
      <c r="D42" s="46"/>
      <c r="E42" s="46"/>
      <c r="F42" s="46"/>
      <c r="G42" s="46"/>
      <c r="H42" s="46"/>
      <c r="I42" s="46"/>
    </row>
    <row r="43" spans="1:9">
      <c r="A43" s="70" t="s">
        <v>22</v>
      </c>
      <c r="B43" s="71"/>
      <c r="C43" s="71"/>
      <c r="D43" s="71" t="s">
        <v>76</v>
      </c>
      <c r="E43" s="71"/>
      <c r="F43" s="71"/>
      <c r="G43" s="71"/>
      <c r="H43" s="71"/>
      <c r="I43" s="74"/>
    </row>
    <row r="44" spans="1:9" ht="35.450000000000003" customHeight="1">
      <c r="A44" s="73" t="s">
        <v>23</v>
      </c>
      <c r="B44" s="69"/>
      <c r="C44" s="69"/>
      <c r="D44" s="71" t="s">
        <v>75</v>
      </c>
      <c r="E44" s="71"/>
      <c r="F44" s="71"/>
      <c r="G44" s="71"/>
      <c r="H44" s="71"/>
      <c r="I44" s="74"/>
    </row>
    <row r="46" spans="1:9">
      <c r="A46" s="1" t="s">
        <v>24</v>
      </c>
    </row>
    <row r="47" spans="1:9" ht="102" customHeight="1">
      <c r="A47" s="70" t="s">
        <v>25</v>
      </c>
      <c r="B47" s="71"/>
      <c r="C47" s="72" t="s">
        <v>63</v>
      </c>
      <c r="D47" s="72"/>
      <c r="E47" s="72"/>
      <c r="F47" s="72"/>
      <c r="G47" s="72"/>
      <c r="H47" s="72"/>
      <c r="I47" s="35"/>
    </row>
    <row r="48" spans="1:9" ht="165.75" customHeight="1">
      <c r="A48" s="70" t="s">
        <v>26</v>
      </c>
      <c r="B48" s="71"/>
      <c r="C48" s="72" t="s">
        <v>84</v>
      </c>
      <c r="D48" s="72"/>
      <c r="E48" s="72"/>
      <c r="F48" s="72"/>
      <c r="G48" s="72"/>
      <c r="H48" s="72"/>
      <c r="I48" s="35"/>
    </row>
    <row r="50" spans="1:9">
      <c r="A50" s="5" t="s">
        <v>27</v>
      </c>
      <c r="B50" s="26"/>
      <c r="C50" s="26"/>
      <c r="D50" s="26"/>
      <c r="E50" s="26"/>
      <c r="F50" s="26"/>
      <c r="G50" s="26"/>
    </row>
    <row r="51" spans="1:9" ht="15">
      <c r="A51" s="27" t="s">
        <v>78</v>
      </c>
      <c r="B51" s="27" t="s">
        <v>79</v>
      </c>
      <c r="C51" s="27"/>
      <c r="D51" s="27"/>
      <c r="E51" s="27"/>
      <c r="F51" s="27"/>
      <c r="G51" s="27"/>
      <c r="H51" s="12">
        <f>H54+H62</f>
        <v>2.96</v>
      </c>
      <c r="I51" s="9" t="s">
        <v>28</v>
      </c>
    </row>
    <row r="52" spans="1:9">
      <c r="A52" s="30"/>
      <c r="B52" s="30"/>
      <c r="C52" s="30"/>
      <c r="D52" s="30"/>
      <c r="E52" s="30"/>
      <c r="F52" s="30"/>
      <c r="G52" s="30"/>
      <c r="H52" s="31"/>
      <c r="I52" s="32"/>
    </row>
    <row r="53" spans="1:9">
      <c r="A53" s="39" t="s">
        <v>29</v>
      </c>
      <c r="B53" s="39"/>
      <c r="C53" s="39"/>
      <c r="D53" s="39"/>
      <c r="E53" s="39"/>
      <c r="F53" s="39"/>
      <c r="G53" s="39"/>
      <c r="H53" s="28"/>
      <c r="I53" s="29"/>
    </row>
    <row r="54" spans="1:9" ht="17.649999999999999" customHeight="1">
      <c r="A54" s="36" t="s">
        <v>30</v>
      </c>
      <c r="B54" s="36"/>
      <c r="C54" s="36"/>
      <c r="D54" s="36"/>
      <c r="E54" s="36"/>
      <c r="F54" s="7">
        <f>SUM(F55:F60)</f>
        <v>34</v>
      </c>
      <c r="G54" s="7" t="s">
        <v>20</v>
      </c>
      <c r="H54" s="13">
        <f>F54/25</f>
        <v>1.36</v>
      </c>
      <c r="I54" s="9" t="s">
        <v>28</v>
      </c>
    </row>
    <row r="55" spans="1:9" ht="17.649999999999999" customHeight="1">
      <c r="A55" s="2" t="s">
        <v>31</v>
      </c>
      <c r="B55" s="68" t="s">
        <v>32</v>
      </c>
      <c r="C55" s="68"/>
      <c r="D55" s="68"/>
      <c r="E55" s="68"/>
      <c r="F55" s="7">
        <v>12</v>
      </c>
      <c r="G55" s="7" t="s">
        <v>20</v>
      </c>
      <c r="H55" s="4"/>
      <c r="I55" s="3"/>
    </row>
    <row r="56" spans="1:9" ht="17.649999999999999" customHeight="1">
      <c r="B56" s="68" t="s">
        <v>33</v>
      </c>
      <c r="C56" s="68"/>
      <c r="D56" s="68"/>
      <c r="E56" s="68"/>
      <c r="F56" s="7">
        <v>15</v>
      </c>
      <c r="G56" s="7" t="s">
        <v>20</v>
      </c>
      <c r="H56" s="20"/>
      <c r="I56" s="21"/>
    </row>
    <row r="57" spans="1:9" ht="17.649999999999999" customHeight="1">
      <c r="B57" s="68" t="s">
        <v>34</v>
      </c>
      <c r="C57" s="68"/>
      <c r="D57" s="68"/>
      <c r="E57" s="68"/>
      <c r="F57" s="7">
        <v>5</v>
      </c>
      <c r="G57" s="7" t="s">
        <v>20</v>
      </c>
      <c r="H57" s="20"/>
      <c r="I57" s="21"/>
    </row>
    <row r="58" spans="1:9" ht="17.649999999999999" customHeight="1">
      <c r="B58" s="68" t="s">
        <v>35</v>
      </c>
      <c r="C58" s="68"/>
      <c r="D58" s="68"/>
      <c r="E58" s="68"/>
      <c r="F58" s="7">
        <v>0</v>
      </c>
      <c r="G58" s="7" t="s">
        <v>20</v>
      </c>
      <c r="H58" s="20"/>
      <c r="I58" s="21"/>
    </row>
    <row r="59" spans="1:9" ht="17.649999999999999" customHeight="1">
      <c r="B59" s="68" t="s">
        <v>36</v>
      </c>
      <c r="C59" s="68"/>
      <c r="D59" s="68"/>
      <c r="E59" s="68"/>
      <c r="F59" s="7">
        <v>0</v>
      </c>
      <c r="G59" s="7" t="s">
        <v>20</v>
      </c>
      <c r="H59" s="20"/>
      <c r="I59" s="21"/>
    </row>
    <row r="60" spans="1:9" ht="17.649999999999999" customHeight="1">
      <c r="B60" s="68" t="s">
        <v>40</v>
      </c>
      <c r="C60" s="68"/>
      <c r="D60" s="68"/>
      <c r="E60" s="68"/>
      <c r="F60" s="7">
        <v>2</v>
      </c>
      <c r="G60" s="7" t="s">
        <v>20</v>
      </c>
      <c r="H60" s="15"/>
      <c r="I60" s="8"/>
    </row>
    <row r="61" spans="1:9" ht="31.15" customHeight="1">
      <c r="A61" s="36" t="s">
        <v>37</v>
      </c>
      <c r="B61" s="36"/>
      <c r="C61" s="36"/>
      <c r="D61" s="36"/>
      <c r="E61" s="36"/>
      <c r="F61" s="7">
        <v>0</v>
      </c>
      <c r="G61" s="7" t="s">
        <v>20</v>
      </c>
      <c r="H61" s="13" t="s">
        <v>77</v>
      </c>
      <c r="I61" s="9" t="s">
        <v>28</v>
      </c>
    </row>
    <row r="62" spans="1:9" ht="17.649999999999999" customHeight="1">
      <c r="A62" s="68" t="s">
        <v>38</v>
      </c>
      <c r="B62" s="68"/>
      <c r="C62" s="68"/>
      <c r="D62" s="68"/>
      <c r="E62" s="68"/>
      <c r="F62" s="7">
        <v>40</v>
      </c>
      <c r="G62" s="7" t="s">
        <v>20</v>
      </c>
      <c r="H62" s="13">
        <f>F62/25</f>
        <v>1.6</v>
      </c>
      <c r="I62" s="9" t="s">
        <v>28</v>
      </c>
    </row>
  </sheetData>
  <mergeCells count="68">
    <mergeCell ref="D35:I35"/>
    <mergeCell ref="A37:A42"/>
    <mergeCell ref="A32:A33"/>
    <mergeCell ref="B39:I39"/>
    <mergeCell ref="A54:E54"/>
    <mergeCell ref="C47:I47"/>
    <mergeCell ref="A43:C43"/>
    <mergeCell ref="D43:I43"/>
    <mergeCell ref="A44:C44"/>
    <mergeCell ref="D44:I44"/>
    <mergeCell ref="B22:G22"/>
    <mergeCell ref="B23:G23"/>
    <mergeCell ref="A62:E62"/>
    <mergeCell ref="B55:E55"/>
    <mergeCell ref="B56:E56"/>
    <mergeCell ref="B57:E57"/>
    <mergeCell ref="B58:E58"/>
    <mergeCell ref="B59:E59"/>
    <mergeCell ref="B60:E60"/>
    <mergeCell ref="A61:E61"/>
    <mergeCell ref="B25:G25"/>
    <mergeCell ref="A48:B48"/>
    <mergeCell ref="C48:I48"/>
    <mergeCell ref="A47:B47"/>
    <mergeCell ref="B26:G26"/>
    <mergeCell ref="A35:C35"/>
    <mergeCell ref="A2:I2"/>
    <mergeCell ref="A36:G36"/>
    <mergeCell ref="A31:G31"/>
    <mergeCell ref="A16:B16"/>
    <mergeCell ref="B19:G20"/>
    <mergeCell ref="A21:I21"/>
    <mergeCell ref="A3:C3"/>
    <mergeCell ref="A4:C4"/>
    <mergeCell ref="A5:C5"/>
    <mergeCell ref="A6:C6"/>
    <mergeCell ref="A8:I8"/>
    <mergeCell ref="A9:I9"/>
    <mergeCell ref="A10:E10"/>
    <mergeCell ref="A11:E11"/>
    <mergeCell ref="C16:I16"/>
    <mergeCell ref="H19:I19"/>
    <mergeCell ref="A15:I15"/>
    <mergeCell ref="A53:G53"/>
    <mergeCell ref="A27:I27"/>
    <mergeCell ref="B37:I37"/>
    <mergeCell ref="B38:I38"/>
    <mergeCell ref="A34:C34"/>
    <mergeCell ref="D34:I34"/>
    <mergeCell ref="B40:I40"/>
    <mergeCell ref="B42:I42"/>
    <mergeCell ref="B41:I41"/>
    <mergeCell ref="B28:G28"/>
    <mergeCell ref="B32:I32"/>
    <mergeCell ref="B33:I33"/>
    <mergeCell ref="A18:D18"/>
    <mergeCell ref="A19:A20"/>
    <mergeCell ref="A24:I24"/>
    <mergeCell ref="A13:E13"/>
    <mergeCell ref="F12:I12"/>
    <mergeCell ref="F13:I13"/>
    <mergeCell ref="F10:I10"/>
    <mergeCell ref="F11:I11"/>
    <mergeCell ref="D3:I3"/>
    <mergeCell ref="D4:I4"/>
    <mergeCell ref="D5:I5"/>
    <mergeCell ref="D6:I6"/>
    <mergeCell ref="A12:E12"/>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2019-09-22T16:57:59Z</dcterms:modified>
</cp:coreProperties>
</file>