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H65" l="1"/>
  <c r="F57"/>
  <c r="H57" s="1"/>
</calcChain>
</file>

<file path=xl/sharedStrings.xml><?xml version="1.0" encoding="utf-8"?>
<sst xmlns="http://schemas.openxmlformats.org/spreadsheetml/2006/main" count="131" uniqueCount="92">
  <si>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</si>
  <si>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</si>
  <si>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</si>
  <si>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</si>
  <si>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</si>
  <si>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</si>
  <si>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</si>
  <si>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</si>
  <si>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</si>
  <si>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</si>
  <si>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</si>
  <si>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</si>
  <si>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</si>
  <si>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</si>
  <si>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</si>
  <si>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</si>
  <si>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</si>
  <si>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</si>
  <si>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</si>
  <si>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</si>
  <si>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</si>
  <si>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</si>
  <si>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</si>
  <si>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</si>
  <si>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</si>
  <si>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</si>
  <si>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</si>
  <si>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</si>
  <si>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</si>
  <si>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</si>
  <si>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</si>
  <si>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</si>
  <si>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</si>
  <si>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</si>
  <si>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</si>
  <si>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</si>
  <si>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</si>
  <si>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</si>
  <si>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</si>
  <si>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</si>
  <si>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</si>
  <si>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</si>
  <si>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</si>
  <si>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</si>
  <si>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</si>
  <si>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</si>
  <si>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</si>
  <si>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NI</t>
  </si>
  <si>
    <t>zaliczenie na ocenę</t>
  </si>
  <si>
    <t>Wydział Inżynierii Produkcji i Energetyki</t>
  </si>
  <si>
    <t>ECTS</t>
  </si>
  <si>
    <t>…</t>
  </si>
  <si>
    <t xml:space="preserve">Dyscyplina – </t>
  </si>
  <si>
    <t>dziedzina nauki inżynieryjno-techniczne, dyscyplina inżynieria mechaniczna (TZ)</t>
  </si>
  <si>
    <t>Seminarium dyplomowe - inżynierskie</t>
  </si>
  <si>
    <t>Forma oraz struktura pracy inżynierskiej.</t>
  </si>
  <si>
    <t>Seminarium</t>
  </si>
  <si>
    <t>Metodyka pisania pracy inżynierskiej i opracowania koncepcji projektowej lub projektu inżynierskiego.</t>
  </si>
  <si>
    <t>Warunki realizacji i zakres badań oraz analiz wyników badań.</t>
  </si>
  <si>
    <t>Zasady wnioskowania i uzasadnienie przyjętych rozwiązań.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</si>
  <si>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</si>
  <si>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</si>
  <si>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</si>
  <si>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</si>
  <si>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</si>
  <si>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</si>
  <si>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</si>
  <si>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ZSM_W1</t>
  </si>
  <si>
    <t>ZSM_W2</t>
  </si>
  <si>
    <t>ZSM_U1</t>
  </si>
  <si>
    <t>ZSM_U2</t>
  </si>
  <si>
    <t>ZSM_U3</t>
  </si>
  <si>
    <t>ZSM_K1</t>
  </si>
  <si>
    <t>ZSM_W1, ZSM_W2, ZSM_U1, ZSM_U2, ZSM_U3, ZSM_K1</t>
  </si>
  <si>
    <t>Transport i Logistyka</t>
  </si>
  <si>
    <t>TIL1_U14</t>
  </si>
  <si>
    <t>TIL1_K01</t>
  </si>
  <si>
    <t>zagadnienia związane z prawem autorskim, prawem patentowym oraz ochroną dóbr materialnych w aspekcie przygotowywanej pracy dyplomowej</t>
  </si>
  <si>
    <t>posługując się narzędziami informatycznymi wyszukać i zgromadzić informacje, a następnie przeanalizować je i wyciągać wnioski</t>
  </si>
  <si>
    <t>uznawania znaczenia wiedzy oraz jej krytycznej analizy i oceny w rozstrzyganiu problemów poznawczych i praktycznych z zakresu transportu i logistyki</t>
  </si>
  <si>
    <t>TIL1_W12</t>
  </si>
  <si>
    <t>TIL1_W18</t>
  </si>
  <si>
    <t>TIL1_U02</t>
  </si>
  <si>
    <t>TIL1_U06, TIL1_U13</t>
  </si>
  <si>
    <t>realizacja zajęć z przedmiotu: Logistyka w przedsiębiorstwie, Programy użytkowe w logistyce, Komputerowe symulacje procesów logistycznych</t>
  </si>
  <si>
    <t>aspekty prawne w zakresie prowadzenia działalności transportowo-spedycyjnej, ze szczególnym uwaględnieniem transportu i spedycji</t>
  </si>
  <si>
    <t>przygotować pracę pisemną z zakresu informatycznego wspomagania procesów transportowych i logistycznych, na podstawie samodzielnie wykonanych eksperymentów lub badań</t>
  </si>
  <si>
    <t>przygotować wystąpienie ustne dotyczących zagadnień związanych z komputerowym wspomaganiem zarządzania procesami transportowymi i logistycznymi</t>
  </si>
  <si>
    <t>Długosz J. Nowoczesne technologie w logistyce. PWE. 2009.</t>
  </si>
  <si>
    <t>Szymonik A. Informatyka dla potrzeb logistyka. Difin 2015.</t>
  </si>
  <si>
    <t>Katedry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</si>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</sst>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Garamond"/>
      <family val="1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46" zoomScale="90" zoomScaleNormal="90" workbookViewId="0">
      <selection activeCell="A16" sqref="A16:I16"/>
    </sheetView>
  </sheetViews>
  <sheetFormatPr defaultColWidth="8.85546875" defaultRowHeight="12.7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24" customFormat="1" ht="13.5">
      <c r="I1" s="27"/>
    </row>
    <row r="2" spans="1:9" s="4" customFormat="1">
      <c r="A2" s="2" t="s">
        <v>0</v>
      </c>
    </row>
    <row r="3" spans="1:9">
      <c r="A3" s="87" t="s">
        <v>54</v>
      </c>
      <c r="B3" s="87"/>
      <c r="C3" s="87"/>
      <c r="D3" s="87"/>
      <c r="E3" s="87"/>
      <c r="F3" s="87"/>
      <c r="G3" s="87"/>
      <c r="H3" s="87"/>
      <c r="I3" s="87"/>
    </row>
    <row r="4" spans="1:9">
      <c r="A4" s="41" t="s">
        <v>1</v>
      </c>
      <c r="B4" s="39"/>
      <c r="C4" s="39"/>
      <c r="D4" s="40">
        <v>3</v>
      </c>
      <c r="E4" s="42"/>
      <c r="F4" s="42"/>
      <c r="G4" s="42"/>
      <c r="H4" s="42"/>
      <c r="I4" s="42"/>
    </row>
    <row r="5" spans="1:9">
      <c r="A5" s="41" t="s">
        <v>2</v>
      </c>
      <c r="B5" s="39"/>
      <c r="C5" s="39"/>
      <c r="D5" s="40" t="s">
        <v>91</v>
      </c>
      <c r="E5" s="40"/>
      <c r="F5" s="40"/>
      <c r="G5" s="40"/>
      <c r="H5" s="40"/>
      <c r="I5" s="40"/>
    </row>
    <row r="6" spans="1:9">
      <c r="A6" s="41" t="s">
        <v>3</v>
      </c>
      <c r="B6" s="39"/>
      <c r="C6" s="39"/>
      <c r="D6" s="40" t="s">
        <v>48</v>
      </c>
      <c r="E6" s="42"/>
      <c r="F6" s="42"/>
      <c r="G6" s="42"/>
      <c r="H6" s="42"/>
      <c r="I6" s="42"/>
    </row>
    <row r="7" spans="1:9" ht="28.9" customHeight="1">
      <c r="A7" s="41" t="s">
        <v>4</v>
      </c>
      <c r="B7" s="39"/>
      <c r="C7" s="39"/>
      <c r="D7" s="43" t="s">
        <v>84</v>
      </c>
      <c r="E7" s="44"/>
      <c r="F7" s="44"/>
      <c r="G7" s="44"/>
      <c r="H7" s="44"/>
      <c r="I7" s="44"/>
    </row>
    <row r="9" spans="1:9" s="8" customFormat="1">
      <c r="A9" s="92" t="s">
        <v>5</v>
      </c>
      <c r="B9" s="92"/>
      <c r="C9" s="92"/>
      <c r="D9" s="92"/>
      <c r="E9" s="92"/>
      <c r="F9" s="92"/>
      <c r="G9" s="92"/>
      <c r="H9" s="92"/>
      <c r="I9" s="92"/>
    </row>
    <row r="10" spans="1:9" s="8" customFormat="1">
      <c r="A10" s="45" t="s">
        <v>74</v>
      </c>
      <c r="B10" s="45"/>
      <c r="C10" s="45"/>
      <c r="D10" s="45"/>
      <c r="E10" s="45"/>
      <c r="F10" s="45"/>
      <c r="G10" s="45"/>
      <c r="H10" s="45"/>
      <c r="I10" s="45"/>
    </row>
    <row r="11" spans="1:9">
      <c r="A11" s="41" t="s">
        <v>6</v>
      </c>
      <c r="B11" s="39"/>
      <c r="C11" s="39"/>
      <c r="D11" s="39"/>
      <c r="E11" s="39"/>
      <c r="F11" s="39" t="s">
        <v>40</v>
      </c>
      <c r="G11" s="39"/>
      <c r="H11" s="39"/>
      <c r="I11" s="40"/>
    </row>
    <row r="12" spans="1:9">
      <c r="A12" s="41" t="s">
        <v>7</v>
      </c>
      <c r="B12" s="39"/>
      <c r="C12" s="39"/>
      <c r="D12" s="39"/>
      <c r="E12" s="39"/>
      <c r="F12" s="39" t="s">
        <v>47</v>
      </c>
      <c r="G12" s="39"/>
      <c r="H12" s="39"/>
      <c r="I12" s="40"/>
    </row>
    <row r="13" spans="1:9">
      <c r="A13" s="41" t="s">
        <v>8</v>
      </c>
      <c r="B13" s="39"/>
      <c r="C13" s="39"/>
      <c r="D13" s="39"/>
      <c r="E13" s="39"/>
      <c r="F13" s="39">
        <v>7</v>
      </c>
      <c r="G13" s="39"/>
      <c r="H13" s="39"/>
      <c r="I13" s="40"/>
    </row>
    <row r="14" spans="1:9">
      <c r="A14" s="41" t="s">
        <v>9</v>
      </c>
      <c r="B14" s="39"/>
      <c r="C14" s="39"/>
      <c r="D14" s="39"/>
      <c r="E14" s="39"/>
      <c r="F14" s="39" t="s">
        <v>41</v>
      </c>
      <c r="G14" s="39"/>
      <c r="H14" s="39"/>
      <c r="I14" s="40"/>
    </row>
    <row r="16" spans="1:9">
      <c r="A16" s="57" t="s">
        <v>10</v>
      </c>
      <c r="B16" s="57"/>
      <c r="C16" s="57"/>
      <c r="D16" s="57"/>
      <c r="E16" s="57"/>
      <c r="F16" s="57"/>
      <c r="G16" s="57"/>
      <c r="H16" s="57"/>
      <c r="I16" s="57"/>
    </row>
    <row r="17" spans="1:9" s="28" customFormat="1" ht="14.45" customHeight="1">
      <c r="A17" s="76" t="s">
        <v>11</v>
      </c>
      <c r="B17" s="77"/>
      <c r="C17" s="62" t="s">
        <v>90</v>
      </c>
      <c r="D17" s="76"/>
      <c r="E17" s="76"/>
      <c r="F17" s="76"/>
      <c r="G17" s="76"/>
      <c r="H17" s="76"/>
      <c r="I17" s="76"/>
    </row>
    <row r="18" spans="1:9" s="28" customFormat="1" ht="14.45" customHeight="1">
      <c r="A18" s="80"/>
      <c r="B18" s="81"/>
      <c r="C18" s="48" t="s">
        <v>49</v>
      </c>
      <c r="D18" s="80"/>
      <c r="E18" s="80"/>
      <c r="F18" s="80"/>
      <c r="G18" s="80"/>
      <c r="H18" s="80"/>
      <c r="I18" s="80"/>
    </row>
    <row r="20" spans="1:9">
      <c r="A20" s="72" t="s">
        <v>12</v>
      </c>
      <c r="B20" s="72"/>
      <c r="C20" s="72"/>
      <c r="D20" s="72"/>
    </row>
    <row r="21" spans="1:9">
      <c r="A21" s="73" t="s">
        <v>13</v>
      </c>
      <c r="B21" s="74" t="s">
        <v>14</v>
      </c>
      <c r="C21" s="74"/>
      <c r="D21" s="74"/>
      <c r="E21" s="74"/>
      <c r="F21" s="74"/>
      <c r="G21" s="74"/>
      <c r="H21" s="74" t="s">
        <v>15</v>
      </c>
      <c r="I21" s="75"/>
    </row>
    <row r="22" spans="1:9" ht="25.5">
      <c r="A22" s="73"/>
      <c r="B22" s="74"/>
      <c r="C22" s="74"/>
      <c r="D22" s="74"/>
      <c r="E22" s="74"/>
      <c r="F22" s="74"/>
      <c r="G22" s="74"/>
      <c r="H22" s="15" t="s">
        <v>45</v>
      </c>
      <c r="I22" s="13" t="s">
        <v>16</v>
      </c>
    </row>
    <row r="23" spans="1:9" s="4" customFormat="1" ht="17.649999999999999" customHeight="1">
      <c r="A23" s="89" t="s">
        <v>17</v>
      </c>
      <c r="B23" s="90"/>
      <c r="C23" s="90"/>
      <c r="D23" s="90"/>
      <c r="E23" s="90"/>
      <c r="F23" s="90"/>
      <c r="G23" s="90"/>
      <c r="H23" s="90"/>
      <c r="I23" s="91"/>
    </row>
    <row r="24" spans="1:9" ht="28.9" customHeight="1">
      <c r="A24" s="12" t="s">
        <v>67</v>
      </c>
      <c r="B24" s="46" t="s">
        <v>85</v>
      </c>
      <c r="C24" s="46" t="s">
        <v>43</v>
      </c>
      <c r="D24" s="46" t="s">
        <v>43</v>
      </c>
      <c r="E24" s="46" t="s">
        <v>43</v>
      </c>
      <c r="F24" s="46" t="s">
        <v>43</v>
      </c>
      <c r="G24" s="46" t="s">
        <v>43</v>
      </c>
      <c r="H24" s="21" t="s">
        <v>80</v>
      </c>
      <c r="I24" s="22" t="s">
        <v>42</v>
      </c>
    </row>
    <row r="25" spans="1:9" ht="28.9" customHeight="1">
      <c r="A25" s="12" t="s">
        <v>68</v>
      </c>
      <c r="B25" s="46" t="s">
        <v>77</v>
      </c>
      <c r="C25" s="46" t="s">
        <v>43</v>
      </c>
      <c r="D25" s="46" t="s">
        <v>43</v>
      </c>
      <c r="E25" s="46" t="s">
        <v>43</v>
      </c>
      <c r="F25" s="46" t="s">
        <v>43</v>
      </c>
      <c r="G25" s="46" t="s">
        <v>43</v>
      </c>
      <c r="H25" s="21" t="s">
        <v>81</v>
      </c>
      <c r="I25" s="22" t="s">
        <v>42</v>
      </c>
    </row>
    <row r="26" spans="1:9" s="4" customFormat="1" ht="17.649999999999999" customHeight="1">
      <c r="A26" s="63" t="s">
        <v>18</v>
      </c>
      <c r="B26" s="64"/>
      <c r="C26" s="64"/>
      <c r="D26" s="64"/>
      <c r="E26" s="64"/>
      <c r="F26" s="64"/>
      <c r="G26" s="64"/>
      <c r="H26" s="64"/>
      <c r="I26" s="65"/>
    </row>
    <row r="27" spans="1:9" ht="28.9" customHeight="1">
      <c r="A27" s="12" t="s">
        <v>69</v>
      </c>
      <c r="B27" s="93" t="s">
        <v>78</v>
      </c>
      <c r="C27" s="93" t="s">
        <v>44</v>
      </c>
      <c r="D27" s="93" t="s">
        <v>44</v>
      </c>
      <c r="E27" s="93" t="s">
        <v>44</v>
      </c>
      <c r="F27" s="93" t="s">
        <v>44</v>
      </c>
      <c r="G27" s="93" t="s">
        <v>44</v>
      </c>
      <c r="H27" s="9" t="s">
        <v>82</v>
      </c>
      <c r="I27" s="22" t="s">
        <v>42</v>
      </c>
    </row>
    <row r="28" spans="1:9" ht="40.5" customHeight="1">
      <c r="A28" s="12" t="s">
        <v>70</v>
      </c>
      <c r="B28" s="93" t="s">
        <v>86</v>
      </c>
      <c r="C28" s="93"/>
      <c r="D28" s="93"/>
      <c r="E28" s="93"/>
      <c r="F28" s="93"/>
      <c r="G28" s="93"/>
      <c r="H28" s="9" t="s">
        <v>83</v>
      </c>
      <c r="I28" s="22" t="s">
        <v>42</v>
      </c>
    </row>
    <row r="29" spans="1:9" ht="40.5" customHeight="1">
      <c r="A29" s="12" t="s">
        <v>71</v>
      </c>
      <c r="B29" s="93" t="s">
        <v>87</v>
      </c>
      <c r="C29" s="93"/>
      <c r="D29" s="93"/>
      <c r="E29" s="93"/>
      <c r="F29" s="93"/>
      <c r="G29" s="93"/>
      <c r="H29" s="9" t="s">
        <v>75</v>
      </c>
      <c r="I29" s="22" t="s">
        <v>42</v>
      </c>
    </row>
    <row r="30" spans="1:9" s="4" customFormat="1" ht="17.649999999999999" customHeight="1">
      <c r="A30" s="63" t="s">
        <v>19</v>
      </c>
      <c r="B30" s="64"/>
      <c r="C30" s="64"/>
      <c r="D30" s="64"/>
      <c r="E30" s="64"/>
      <c r="F30" s="64"/>
      <c r="G30" s="64"/>
      <c r="H30" s="64"/>
      <c r="I30" s="65"/>
    </row>
    <row r="31" spans="1:9" ht="43.15" customHeight="1">
      <c r="A31" s="12" t="s">
        <v>72</v>
      </c>
      <c r="B31" s="94" t="s">
        <v>79</v>
      </c>
      <c r="C31" s="94" t="s">
        <v>46</v>
      </c>
      <c r="D31" s="94" t="s">
        <v>46</v>
      </c>
      <c r="E31" s="94" t="s">
        <v>46</v>
      </c>
      <c r="F31" s="94" t="s">
        <v>46</v>
      </c>
      <c r="G31" s="94" t="s">
        <v>46</v>
      </c>
      <c r="H31" s="9" t="s">
        <v>76</v>
      </c>
      <c r="I31" s="22" t="s">
        <v>42</v>
      </c>
    </row>
    <row r="33" spans="1:12">
      <c r="A33" s="1" t="s">
        <v>20</v>
      </c>
    </row>
    <row r="34" spans="1:12" s="4" customFormat="1" ht="17.649999999999999" customHeight="1">
      <c r="A34" s="88" t="s">
        <v>56</v>
      </c>
      <c r="B34" s="88"/>
      <c r="C34" s="88"/>
      <c r="D34" s="88"/>
      <c r="E34" s="88"/>
      <c r="F34" s="88"/>
      <c r="G34" s="88"/>
      <c r="H34" s="5">
        <v>30</v>
      </c>
      <c r="I34" s="16" t="s">
        <v>21</v>
      </c>
    </row>
    <row r="35" spans="1:12" ht="17.649999999999999" customHeight="1">
      <c r="A35" s="59" t="s">
        <v>22</v>
      </c>
      <c r="B35" s="61" t="s">
        <v>55</v>
      </c>
      <c r="C35" s="61"/>
      <c r="D35" s="61"/>
      <c r="E35" s="61"/>
      <c r="F35" s="61"/>
      <c r="G35" s="61"/>
      <c r="H35" s="61"/>
      <c r="I35" s="62"/>
      <c r="L35" s="32"/>
    </row>
    <row r="36" spans="1:12" ht="17.649999999999999" customHeight="1">
      <c r="A36" s="60"/>
      <c r="B36" s="66" t="s">
        <v>57</v>
      </c>
      <c r="C36" s="67"/>
      <c r="D36" s="67"/>
      <c r="E36" s="67"/>
      <c r="F36" s="67"/>
      <c r="G36" s="67"/>
      <c r="H36" s="67"/>
      <c r="I36" s="67"/>
    </row>
    <row r="37" spans="1:12" ht="17.649999999999999" customHeight="1">
      <c r="A37" s="60"/>
      <c r="B37" s="66" t="s">
        <v>58</v>
      </c>
      <c r="C37" s="67"/>
      <c r="D37" s="67"/>
      <c r="E37" s="67"/>
      <c r="F37" s="67"/>
      <c r="G37" s="67"/>
      <c r="H37" s="67"/>
      <c r="I37" s="67"/>
    </row>
    <row r="38" spans="1:12" ht="17.649999999999999" customHeight="1">
      <c r="A38" s="60"/>
      <c r="B38" s="66" t="s">
        <v>59</v>
      </c>
      <c r="C38" s="67"/>
      <c r="D38" s="67"/>
      <c r="E38" s="67"/>
      <c r="F38" s="67"/>
      <c r="G38" s="67"/>
      <c r="H38" s="67"/>
      <c r="I38" s="67"/>
    </row>
    <row r="39" spans="1:12" ht="17.649999999999999" customHeight="1">
      <c r="A39" s="68" t="s">
        <v>23</v>
      </c>
      <c r="B39" s="69"/>
      <c r="C39" s="69"/>
      <c r="D39" s="70" t="s">
        <v>73</v>
      </c>
      <c r="E39" s="70"/>
      <c r="F39" s="70"/>
      <c r="G39" s="70"/>
      <c r="H39" s="70"/>
      <c r="I39" s="71"/>
    </row>
    <row r="40" spans="1:12" s="28" customFormat="1" ht="14.45" customHeight="1">
      <c r="A40" s="76" t="s">
        <v>24</v>
      </c>
      <c r="B40" s="76"/>
      <c r="C40" s="77"/>
      <c r="D40" s="61" t="s">
        <v>60</v>
      </c>
      <c r="E40" s="61"/>
      <c r="F40" s="61"/>
      <c r="G40" s="61"/>
      <c r="H40" s="61"/>
      <c r="I40" s="62"/>
    </row>
    <row r="41" spans="1:12" s="28" customFormat="1" ht="14.45" customHeight="1">
      <c r="A41" s="78"/>
      <c r="B41" s="78"/>
      <c r="C41" s="79"/>
      <c r="D41" s="85" t="s">
        <v>62</v>
      </c>
      <c r="E41" s="85"/>
      <c r="F41" s="85"/>
      <c r="G41" s="85"/>
      <c r="H41" s="85"/>
      <c r="I41" s="86"/>
    </row>
    <row r="42" spans="1:12" s="28" customFormat="1" ht="14.45" customHeight="1">
      <c r="A42" s="78"/>
      <c r="B42" s="78"/>
      <c r="C42" s="79"/>
      <c r="D42" s="85" t="s">
        <v>63</v>
      </c>
      <c r="E42" s="85"/>
      <c r="F42" s="85"/>
      <c r="G42" s="85"/>
      <c r="H42" s="85"/>
      <c r="I42" s="86"/>
    </row>
    <row r="43" spans="1:12" s="28" customFormat="1" ht="14.45" customHeight="1">
      <c r="A43" s="78"/>
      <c r="B43" s="78"/>
      <c r="C43" s="79"/>
      <c r="D43" s="85" t="s">
        <v>61</v>
      </c>
      <c r="E43" s="85"/>
      <c r="F43" s="85"/>
      <c r="G43" s="85"/>
      <c r="H43" s="85"/>
      <c r="I43" s="86"/>
    </row>
    <row r="44" spans="1:12" s="28" customFormat="1" ht="28.9" customHeight="1">
      <c r="A44" s="80"/>
      <c r="B44" s="80"/>
      <c r="C44" s="81"/>
      <c r="D44" s="96" t="s">
        <v>64</v>
      </c>
      <c r="E44" s="96"/>
      <c r="F44" s="96"/>
      <c r="G44" s="96"/>
      <c r="H44" s="96"/>
      <c r="I44" s="97"/>
    </row>
    <row r="45" spans="1:12" s="28" customFormat="1" ht="14.45" customHeight="1">
      <c r="A45" s="33"/>
      <c r="B45" s="33"/>
      <c r="C45" s="33"/>
      <c r="D45" s="34"/>
      <c r="E45" s="34"/>
      <c r="F45" s="34"/>
      <c r="G45" s="34"/>
      <c r="H45" s="34"/>
      <c r="I45" s="34"/>
    </row>
    <row r="46" spans="1:12">
      <c r="A46" s="1" t="s">
        <v>25</v>
      </c>
    </row>
    <row r="47" spans="1:12" s="28" customFormat="1" ht="14.45" customHeight="1">
      <c r="A47" s="51" t="s">
        <v>26</v>
      </c>
      <c r="B47" s="52"/>
      <c r="C47" s="61" t="s">
        <v>65</v>
      </c>
      <c r="D47" s="61"/>
      <c r="E47" s="61"/>
      <c r="F47" s="61"/>
      <c r="G47" s="61"/>
      <c r="H47" s="61"/>
      <c r="I47" s="62"/>
    </row>
    <row r="48" spans="1:12" s="28" customFormat="1" ht="28.9" customHeight="1">
      <c r="A48" s="55"/>
      <c r="B48" s="56"/>
      <c r="C48" s="47" t="s">
        <v>66</v>
      </c>
      <c r="D48" s="47"/>
      <c r="E48" s="47"/>
      <c r="F48" s="47"/>
      <c r="G48" s="47"/>
      <c r="H48" s="47"/>
      <c r="I48" s="48"/>
    </row>
    <row r="49" spans="1:9" ht="14.45" customHeight="1">
      <c r="A49" s="51" t="s">
        <v>27</v>
      </c>
      <c r="B49" s="52"/>
      <c r="C49" s="82" t="s">
        <v>88</v>
      </c>
      <c r="D49" s="83"/>
      <c r="E49" s="83"/>
      <c r="F49" s="83"/>
      <c r="G49" s="83"/>
      <c r="H49" s="83"/>
      <c r="I49" s="84"/>
    </row>
    <row r="50" spans="1:9" ht="14.45" customHeight="1">
      <c r="A50" s="53"/>
      <c r="B50" s="54"/>
      <c r="C50" s="49" t="s">
        <v>89</v>
      </c>
      <c r="D50" s="49"/>
      <c r="E50" s="49"/>
      <c r="F50" s="49"/>
      <c r="G50" s="49"/>
      <c r="H50" s="49"/>
      <c r="I50" s="50"/>
    </row>
    <row r="51" spans="1:9" ht="14.45" customHeight="1">
      <c r="A51" s="55"/>
      <c r="B51" s="56"/>
      <c r="C51" s="47"/>
      <c r="D51" s="47"/>
      <c r="E51" s="47"/>
      <c r="F51" s="47"/>
      <c r="G51" s="47"/>
      <c r="H51" s="47"/>
      <c r="I51" s="48"/>
    </row>
    <row r="53" spans="1:9">
      <c r="A53" s="4" t="s">
        <v>28</v>
      </c>
      <c r="B53" s="10"/>
      <c r="C53" s="10"/>
      <c r="D53" s="10"/>
      <c r="E53" s="10"/>
      <c r="F53" s="10"/>
      <c r="G53" s="10"/>
    </row>
    <row r="54" spans="1:9" s="36" customFormat="1" ht="17.25" customHeight="1">
      <c r="A54" s="38" t="s">
        <v>52</v>
      </c>
      <c r="B54" s="38" t="s">
        <v>53</v>
      </c>
      <c r="C54" s="38"/>
      <c r="D54" s="38"/>
      <c r="E54" s="38"/>
      <c r="F54" s="38"/>
      <c r="G54" s="38"/>
      <c r="H54" s="35">
        <f>H57+H65</f>
        <v>3</v>
      </c>
      <c r="I54" s="7" t="s">
        <v>50</v>
      </c>
    </row>
    <row r="55" spans="1:9" s="36" customFormat="1">
      <c r="A55" s="30"/>
      <c r="B55" s="37"/>
      <c r="C55" s="37"/>
      <c r="D55" s="37"/>
      <c r="E55" s="37"/>
      <c r="F55" s="37"/>
      <c r="G55" s="37"/>
      <c r="H55" s="35"/>
      <c r="I55" s="7"/>
    </row>
    <row r="56" spans="1:9">
      <c r="A56" s="58" t="s">
        <v>29</v>
      </c>
      <c r="B56" s="58"/>
      <c r="C56" s="58"/>
      <c r="D56" s="58"/>
      <c r="E56" s="58"/>
      <c r="F56" s="58"/>
      <c r="G56" s="58"/>
      <c r="H56" s="26"/>
      <c r="I56" s="11"/>
    </row>
    <row r="57" spans="1:9" ht="14.45" customHeight="1">
      <c r="A57" s="95" t="s">
        <v>30</v>
      </c>
      <c r="B57" s="95"/>
      <c r="C57" s="95"/>
      <c r="D57" s="95"/>
      <c r="E57" s="95"/>
      <c r="F57" s="14">
        <f>SUM(F58:F63)</f>
        <v>40</v>
      </c>
      <c r="G57" s="14" t="s">
        <v>21</v>
      </c>
      <c r="H57" s="17">
        <f>F57/25</f>
        <v>1.6</v>
      </c>
      <c r="I57" s="7" t="s">
        <v>50</v>
      </c>
    </row>
    <row r="58" spans="1:9" ht="14.45" customHeight="1">
      <c r="A58" s="2" t="s">
        <v>31</v>
      </c>
      <c r="B58" s="42" t="s">
        <v>32</v>
      </c>
      <c r="C58" s="42"/>
      <c r="D58" s="42"/>
      <c r="E58" s="42"/>
      <c r="F58" s="31" t="s">
        <v>51</v>
      </c>
      <c r="G58" s="14" t="s">
        <v>21</v>
      </c>
      <c r="H58" s="18"/>
      <c r="I58" s="3"/>
    </row>
    <row r="59" spans="1:9" ht="14.45" customHeight="1">
      <c r="B59" s="42" t="s">
        <v>33</v>
      </c>
      <c r="C59" s="42"/>
      <c r="D59" s="42"/>
      <c r="E59" s="42"/>
      <c r="F59" s="14">
        <v>30</v>
      </c>
      <c r="G59" s="14" t="s">
        <v>21</v>
      </c>
      <c r="H59" s="25"/>
      <c r="I59" s="23"/>
    </row>
    <row r="60" spans="1:9" ht="14.45" customHeight="1">
      <c r="B60" s="42" t="s">
        <v>34</v>
      </c>
      <c r="C60" s="42"/>
      <c r="D60" s="42"/>
      <c r="E60" s="42"/>
      <c r="F60" s="14">
        <v>10</v>
      </c>
      <c r="G60" s="14" t="s">
        <v>21</v>
      </c>
      <c r="H60" s="25"/>
      <c r="I60" s="23"/>
    </row>
    <row r="61" spans="1:9" ht="14.45" customHeight="1">
      <c r="B61" s="42" t="s">
        <v>35</v>
      </c>
      <c r="C61" s="42"/>
      <c r="D61" s="42"/>
      <c r="E61" s="42"/>
      <c r="F61" s="29" t="s">
        <v>51</v>
      </c>
      <c r="G61" s="14" t="s">
        <v>21</v>
      </c>
      <c r="H61" s="25"/>
      <c r="I61" s="23"/>
    </row>
    <row r="62" spans="1:9" ht="14.45" customHeight="1">
      <c r="B62" s="42" t="s">
        <v>36</v>
      </c>
      <c r="C62" s="42"/>
      <c r="D62" s="42"/>
      <c r="E62" s="42"/>
      <c r="F62" s="29" t="s">
        <v>51</v>
      </c>
      <c r="G62" s="14" t="s">
        <v>21</v>
      </c>
      <c r="H62" s="25"/>
      <c r="I62" s="23"/>
    </row>
    <row r="63" spans="1:9" ht="14.45" customHeight="1">
      <c r="B63" s="42" t="s">
        <v>39</v>
      </c>
      <c r="C63" s="42"/>
      <c r="D63" s="42"/>
      <c r="E63" s="42"/>
      <c r="F63" s="31" t="s">
        <v>51</v>
      </c>
      <c r="G63" s="14" t="s">
        <v>21</v>
      </c>
      <c r="H63" s="19"/>
      <c r="I63" s="6"/>
    </row>
    <row r="64" spans="1:9" ht="28.9" customHeight="1">
      <c r="A64" s="95" t="s">
        <v>37</v>
      </c>
      <c r="B64" s="95"/>
      <c r="C64" s="95"/>
      <c r="D64" s="95"/>
      <c r="E64" s="95"/>
      <c r="F64" s="29" t="s">
        <v>51</v>
      </c>
      <c r="G64" s="14" t="s">
        <v>21</v>
      </c>
      <c r="H64" s="29" t="s">
        <v>51</v>
      </c>
      <c r="I64" s="7" t="s">
        <v>50</v>
      </c>
    </row>
    <row r="65" spans="1:9" ht="14.45" customHeight="1">
      <c r="A65" s="42" t="s">
        <v>38</v>
      </c>
      <c r="B65" s="42"/>
      <c r="C65" s="42"/>
      <c r="D65" s="42"/>
      <c r="E65" s="42"/>
      <c r="F65" s="14">
        <v>35</v>
      </c>
      <c r="G65" s="14" t="s">
        <v>21</v>
      </c>
      <c r="H65" s="17">
        <f>F65/25</f>
        <v>1.4</v>
      </c>
      <c r="I65" s="7" t="s">
        <v>50</v>
      </c>
    </row>
    <row r="68" spans="1:9">
      <c r="A68" s="2"/>
    </row>
  </sheetData>
  <mergeCells count="67">
    <mergeCell ref="B28:G28"/>
    <mergeCell ref="B29:G29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D42:I42"/>
    <mergeCell ref="C47:I47"/>
    <mergeCell ref="C48:I48"/>
    <mergeCell ref="D43:I43"/>
    <mergeCell ref="D44:I44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7:B18"/>
    <mergeCell ref="C18:I18"/>
    <mergeCell ref="C17:I17"/>
    <mergeCell ref="B27:G27"/>
    <mergeCell ref="B31:G31"/>
    <mergeCell ref="A26:I26"/>
    <mergeCell ref="B24:G24"/>
    <mergeCell ref="A40:C44"/>
    <mergeCell ref="C49:I49"/>
    <mergeCell ref="D40:I40"/>
    <mergeCell ref="D41:I41"/>
    <mergeCell ref="A47:B48"/>
    <mergeCell ref="C51:I51"/>
    <mergeCell ref="C50:I50"/>
    <mergeCell ref="A49:B51"/>
    <mergeCell ref="A16:I16"/>
    <mergeCell ref="A56:G56"/>
    <mergeCell ref="A35:A38"/>
    <mergeCell ref="B35:I35"/>
    <mergeCell ref="A30:I30"/>
    <mergeCell ref="B36:I36"/>
    <mergeCell ref="B37:I37"/>
    <mergeCell ref="A39:C39"/>
    <mergeCell ref="D39:I39"/>
    <mergeCell ref="B38:I38"/>
    <mergeCell ref="A20:D20"/>
    <mergeCell ref="A21:A22"/>
    <mergeCell ref="H21:I21"/>
    <mergeCell ref="B25:G25"/>
    <mergeCell ref="A14:E14"/>
    <mergeCell ref="F13:I13"/>
    <mergeCell ref="F14:I14"/>
    <mergeCell ref="A13:E13"/>
    <mergeCell ref="F11:I11"/>
    <mergeCell ref="F12:I12"/>
    <mergeCell ref="A11:E11"/>
    <mergeCell ref="A12:E12"/>
    <mergeCell ref="D4:I4"/>
    <mergeCell ref="D5:I5"/>
    <mergeCell ref="D6:I6"/>
    <mergeCell ref="D7:I7"/>
    <mergeCell ref="A10:I10"/>
  </mergeCells>
  <phoneticPr fontId="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2019-09-22T20:17:07Z</dcterms:modified>
</cp:coreProperties>
</file>