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0055" yWindow="-105" windowWidth="20730" windowHeight="11760"/>
  </bookViews>
  <sheets>
    <sheet name="Sylabus" sheetId="1" r:id="rId1"/>
    <sheet name="Arkusz2" sheetId="2" r:id="rId2"/>
    <sheet name="Arkusz3" sheetId="3" r:id="rId3"/>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7" i="1"/>
  <c r="F59" l="1"/>
  <c r="H59" s="1"/>
  <c r="H56" s="1"/>
</calcChain>
</file>

<file path=xl/sharedStrings.xml><?xml version="1.0" encoding="utf-8"?>
<sst xmlns="http://schemas.openxmlformats.org/spreadsheetml/2006/main" count="118" uniqueCount="93">
  <si>
    <t>Przedmiot:</t>
  </si>
  <si>
    <t>Wymiar ECTS</t>
  </si>
  <si>
    <t>Status</t>
  </si>
  <si>
    <t>Forma zaliczenia końcowego</t>
  </si>
  <si>
    <t>Wymagania wstępne</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</si>
  <si>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</si>
  <si>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</si>
  <si>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</si>
  <si>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</si>
  <si>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</si>
  <si>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</si>
  <si>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</si>
  <si>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</si>
  <si>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</si>
  <si>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</si>
  <si>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</si>
  <si>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</si>
  <si>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</si>
  <si>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</si>
  <si>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</si>
  <si>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</si>
  <si>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</si>
  <si>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</si>
  <si>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</si>
  <si>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</si>
  <si>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</si>
  <si>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</si>
  <si>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</si>
  <si>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</si>
  <si>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</si>
  <si>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</si>
  <si>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</si>
  <si>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</si>
  <si>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</si>
  <si>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</si>
  <si>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</si>
  <si>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</si>
  <si>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</si>
  <si>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</si>
  <si>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</si>
  <si>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</si>
  <si>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</si>
  <si>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 xml:space="preserve">Kierunek studiów: </t>
  </si>
  <si>
    <t xml:space="preserve">Profil studiów </t>
  </si>
  <si>
    <t>polski</t>
  </si>
  <si>
    <t>TZ</t>
  </si>
  <si>
    <t>Ćwiczenia projektowe</t>
  </si>
  <si>
    <t>Projekt z ćwiczeń i odpowiedź ustna, udział w ocenie końcowej 30%</t>
  </si>
  <si>
    <t>ENS_W1</t>
  </si>
  <si>
    <t>ENS_W2</t>
  </si>
  <si>
    <t>ENS_U1</t>
  </si>
  <si>
    <t>ENS_U2</t>
  </si>
  <si>
    <t>ENS_K1</t>
  </si>
  <si>
    <t>ENS_U3</t>
  </si>
  <si>
    <t>Ćwiczenia audytoryjne</t>
  </si>
  <si>
    <t>Oblicza parametry pracy maszyn i agregatów ciągnikowych, istotne w aspekcie ich prawidłowego użytkowania w transporcie</t>
  </si>
  <si>
    <t xml:space="preserve">Ocenia przydatność i inne walory eksploatacyjne maszyn i pojazdów transportowych z uwzględnieniem zasad bezpieczeństwa w czasie ich eksploatacji </t>
  </si>
  <si>
    <t>potrafi stosować podstawowe zasady w diagnostyce wybranych podzespołów samochodowych oraz optymalizować parametry pracy urządzeń technicznych wyjorzystywanych w transporcie i logistyce</t>
  </si>
  <si>
    <t>ENS_W1, ENS_W2, ENS_K1</t>
  </si>
  <si>
    <t>odpowiedzialnego pełnienia ról zawodowych, przestrzegania zasad etyki zawodowej i wymagania tego od innych oraz dbałości o dorobek i tradycje zawodu</t>
  </si>
  <si>
    <t>Zaliczenie pisemne i dyskusja, udział w ocenie końcowej 50%</t>
  </si>
  <si>
    <t xml:space="preserve">Stateczność podłużna i poprzeczna oraz sterowność agregatów i pojazdów, charakterystyki użytkowe silnika oraz bilans energetyczny agregatu ciągnikowego, kołowe mechanizmy jezdne w gospodarce komunalnej i leśnictwie, normalizacja i eksploatacyjna ocena TUZ; badania atestacyjne ciągników wg OECD, podstawy systemów telematycznych oraz bezpieczeństwo w czasie eksploatacji. </t>
  </si>
  <si>
    <t>Zagadnienia z zakresu: miejsce i rola obsługi technicznej w procesach eksploatacji maszyn i środków transportowych, specyfika obsługi technicznej maszyn, procesy fizycznego starzenia maszyn, smarowanie, procesy obsługi technicznej maszyn i urządzeń, mycie i czyszczenie podczas naprawy maszyn, zasady demontażu ciągników i maszyn w procesie ich naprawy, procesy regeneracji części maszyn, zasady przechowywania maszyn i urządzeń , ochrona środowiska w obsłudze technicznej środków transportowych, zagadnienia diagnostyki w procesie eksploatacji maszyn i urządzeń</t>
  </si>
  <si>
    <t>Nowe technologie w transporcie, systemy transportowe wykorzystujące technologie jazdy automatycznynej oraz pojazdy autonomiczne</t>
  </si>
  <si>
    <t>Weryfikacja przednaprawcza na przykładzie zębatej pompy olejowej oraz pary kinematycznej tłok-tuleja silnika spalinowego</t>
  </si>
  <si>
    <t>Techniczno-eksploatacyjne aspekty bilansu mocy w maszyn transportowych, systemy telematyczne wykorzystywane w eksploatacji maszyn transportu specjalistycznego</t>
  </si>
  <si>
    <t>Zaliczenie pisemne ćwiczeń, udział w ocenie końcowej 20%</t>
  </si>
  <si>
    <t xml:space="preserve">Wyznaczenie charakterystyka eksploatacyjnnych  wybranego środka transportowego, </t>
  </si>
  <si>
    <t xml:space="preserve">wykonanie charakterystyk mocy środków transportowych dla wybranej czynności transoprtowej wykonywanej w warunkach specjalnych, </t>
  </si>
  <si>
    <t xml:space="preserve">Projekt inteligentnego  systemu transportowego wykorzystującego pojazdy programowalne środki transportowe o wysokiej autonomiczności  </t>
  </si>
  <si>
    <t>Charakterystyki warunków stateczności podłużnej i poprzecznej pojazdów transportowych w warunkach statycznych i dynamicznych</t>
  </si>
  <si>
    <t>Eksploatacja i niezawodność systemów transportowych</t>
  </si>
  <si>
    <t>realizacja zajęć z przedmiotu: Inżynieria ruchu</t>
  </si>
  <si>
    <t>podstawowe zasady diagnostyki i utrzymania maszyn oraz urządzeń technicznych stosowanych stosowanych w transporcie, zna zasady bezpiecznej eksploatcji środków technicznych wykorzystywanych w transporcie</t>
  </si>
  <si>
    <t>egzamin</t>
  </si>
  <si>
    <t>TiL1_W09</t>
  </si>
  <si>
    <t>TiL1_W15</t>
  </si>
  <si>
    <t>TiL1_U06</t>
  </si>
  <si>
    <t>TiL1_U08</t>
  </si>
  <si>
    <t>TiL1_U12</t>
  </si>
  <si>
    <t>TiL1_K06</t>
  </si>
  <si>
    <t>ENS_U1, ENS_U2</t>
  </si>
  <si>
    <t>ENS_U1, ENS_U2, ENS_U3</t>
  </si>
  <si>
    <t>…</t>
  </si>
  <si>
    <t xml:space="preserve">Maria Walczykova, Paweł Kiełbasa, Mirosław Zagórda 2016 Pozyskanie i wykorzystanie informacji w rolnictwie precyzyjnym Polskie Towarzystwo Inżynierii Rolniczej, Kraków.
Mirosław Zagórda, Tadeusz Juliszewski, Paweł Kiełbasa, Tomasz Dróżdż. 2018. Planowanie transportu drogowego w przedsiębiorstwie rolnym. Autobusy- Efektywność Transportu, Nr 6, S. 977-980.
Paweł Kiełbasa, Tadeusz Juliszewski, Mirosław Zagórda, Karolina Trzyniec, Patrycja Tlałka. 2018. Analiza struktury wydatku energetycznego kierowców samochodów ciężarowych w czasie realizacji przewozu transportowego. Autobusy-bezpieczeństwo i ekologia, nr 6, s. 127-132
</t>
  </si>
  <si>
    <t>Katedra Eksploatacji Maszyn, Ergonomii i Procesów Produkcyjnych                                                                         Wydział Inżynierii Produkcji i Energetyki</t>
  </si>
  <si>
    <t>Transport i logistyka</t>
  </si>
  <si>
    <t>Kielbasa Pawel ; Zagórda Miroslaw ; Oblicki Marek ; Posylek Zdzislaw ; Drózdz Tomasz. 2018. Evaluation of the use of autonomous driving systems and identification of spatial diversity of selected soil parameters. Applications of Electromagnetics in Modern Techniques and Medicine (PTZE). Racławice, Poland, Page s: 121 – 124, DOI: 10.1109/PTZE.2018.8503167.
Mirosław Zagórda, Paweł Kiełbasa, Tadeusz Juliszewski, Tomasz Dróżdż, Maria Szczuka. 2017. Rejestracja pracy środków transportowych z wykorzystaniem systemu GPS. Autobusy-eksploatacja i testy Autobusy-eksploatacja i testy, nr 6, s. 1298-1301.
Mirosław Zagórda, Tadeusz Juliszewski, Paweł Kiełbasa, Piotr Nawara, Tomasz Dróżdż, Karolina Trzyniec. 2017. Control of electrovalve assembly based on signal from trimble cfx-750 navigation panel with field-iq module. Przegląd Elektrotechniczny, nr 12, s. 199-203</t>
  </si>
  <si>
    <t xml:space="preserve">Dyscyplina – </t>
  </si>
  <si>
    <t>dziedzina nauki inżynieryjno-techniczne, dyscyplina inżynieria mechaniczna (TZ)</t>
  </si>
  <si>
    <t>obowiązkowy kierunkowy</t>
  </si>
  <si>
    <t xml:space="preserve">współzależności parametrów konstrukcyjnych wybranych maszyn i urządzeń z warunkami ich eksploatacji, opisuje aktualny stan i tendencje w zakresie </t>
  </si>
  <si>
    <t>NI</t>
  </si>
</sst>
</file>

<file path=xl/styles.xml><?xml version="1.0" encoding="utf-8"?>
<styleSheet xmlns="http://schemas.openxmlformats.org/spreadsheetml/2006/main">
  <numFmts count="1">
    <numFmt numFmtId="164" formatCode="0.0"/>
  </numFmts>
  <fonts count="7">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
      <sz val="10"/>
      <color indexed="8"/>
      <name val="Arial Narrow"/>
      <family val="2"/>
      <charset val="238"/>
    </font>
  </fonts>
  <fills count="2">
    <fill>
      <patternFill patternType="none"/>
    </fill>
    <fill>
      <patternFill patternType="gray125"/>
    </fill>
  </fills>
  <borders count="12">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s>
  <cellStyleXfs count="1">
    <xf numFmtId="0" fontId="0" fillId="0" borderId="0"/>
  </cellStyleXfs>
  <cellXfs count="69">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alignment vertical="center" wrapText="1"/>
    </xf>
    <xf numFmtId="0" fontId="4" fillId="0" borderId="1" xfId="0" applyFont="1" applyBorder="1" applyAlignment="1">
      <alignment horizontal="center" vertical="center" wrapText="1"/>
    </xf>
    <xf numFmtId="0" fontId="1" fillId="0" borderId="1" xfId="0" applyFont="1" applyBorder="1" applyAlignment="1">
      <alignment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4" fillId="0" borderId="3" xfId="0" applyFont="1" applyBorder="1" applyAlignment="1">
      <alignment horizontal="center" vertical="center"/>
    </xf>
    <xf numFmtId="0" fontId="2" fillId="0" borderId="3" xfId="0" applyFont="1" applyBorder="1" applyAlignment="1">
      <alignment horizontal="center" vertical="center"/>
    </xf>
    <xf numFmtId="0" fontId="4" fillId="0" borderId="0" xfId="0" applyFont="1" applyAlignment="1">
      <alignment horizontal="left" vertical="center"/>
    </xf>
    <xf numFmtId="0" fontId="3" fillId="0" borderId="0" xfId="0" applyFont="1" applyBorder="1" applyAlignment="1">
      <alignment vertical="center"/>
    </xf>
    <xf numFmtId="0" fontId="4" fillId="0" borderId="4" xfId="0" applyFont="1" applyBorder="1" applyAlignment="1">
      <alignment horizontal="center" vertical="center"/>
    </xf>
    <xf numFmtId="164" fontId="2"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xf>
    <xf numFmtId="0" fontId="4" fillId="0" borderId="5" xfId="0" applyFont="1" applyBorder="1" applyAlignment="1">
      <alignment vertical="center"/>
    </xf>
    <xf numFmtId="0" fontId="4" fillId="0" borderId="5" xfId="0" applyFont="1" applyBorder="1" applyAlignment="1">
      <alignment horizontal="center" vertical="center"/>
    </xf>
    <xf numFmtId="0" fontId="4" fillId="0" borderId="9" xfId="0" applyFont="1" applyBorder="1" applyAlignment="1">
      <alignment horizontal="left" vertical="center"/>
    </xf>
    <xf numFmtId="0" fontId="4" fillId="0" borderId="11" xfId="0" applyFont="1" applyBorder="1" applyAlignment="1">
      <alignment horizontal="left" vertical="center"/>
    </xf>
    <xf numFmtId="164" fontId="4" fillId="0" borderId="11" xfId="0" applyNumberFormat="1" applyFont="1" applyBorder="1" applyAlignment="1">
      <alignment horizontal="center" vertical="center"/>
    </xf>
    <xf numFmtId="0" fontId="4" fillId="0" borderId="11" xfId="0" applyFont="1" applyBorder="1" applyAlignment="1">
      <alignment horizontal="center" vertical="center" wrapText="1"/>
    </xf>
    <xf numFmtId="0" fontId="6" fillId="0" borderId="1" xfId="0" applyFont="1" applyBorder="1" applyAlignment="1">
      <alignment horizontal="left" vertical="center"/>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left" vertical="center"/>
    </xf>
    <xf numFmtId="49" fontId="2" fillId="0" borderId="4"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0" fontId="1" fillId="0" borderId="0" xfId="0" applyFont="1" applyBorder="1" applyAlignment="1">
      <alignment horizontal="left" vertical="center"/>
    </xf>
    <xf numFmtId="0" fontId="1" fillId="0" borderId="0" xfId="0" applyFont="1" applyBorder="1" applyAlignment="1">
      <alignmen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5" xfId="0" applyFont="1" applyBorder="1" applyAlignment="1">
      <alignment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9" xfId="0" applyFont="1" applyBorder="1" applyAlignment="1">
      <alignment horizontal="left" vertical="center" wrapText="1"/>
    </xf>
    <xf numFmtId="0" fontId="2" fillId="0" borderId="11" xfId="0" applyFont="1"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10" xfId="0" applyFont="1" applyBorder="1" applyAlignment="1">
      <alignment horizontal="left" vertical="center" wrapText="1"/>
    </xf>
    <xf numFmtId="0" fontId="2" fillId="0" borderId="0" xfId="0" applyFont="1" applyBorder="1" applyAlignment="1">
      <alignment horizontal="left" vertical="center" wrapText="1"/>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8" xfId="0" applyFont="1" applyBorder="1" applyAlignment="1">
      <alignment horizontal="left" vertical="center" wrapText="1"/>
    </xf>
    <xf numFmtId="0" fontId="1" fillId="0" borderId="5" xfId="0" applyFont="1" applyBorder="1" applyAlignment="1">
      <alignment horizontal="left" vertical="center"/>
    </xf>
    <xf numFmtId="0" fontId="1" fillId="0" borderId="1" xfId="0" applyFont="1" applyBorder="1" applyAlignment="1">
      <alignment horizontal="left" vertical="center"/>
    </xf>
    <xf numFmtId="0" fontId="1" fillId="0" borderId="0" xfId="0" applyFont="1" applyAlignment="1">
      <alignment horizontal="left" vertical="center"/>
    </xf>
    <xf numFmtId="0" fontId="2" fillId="0" borderId="2" xfId="0" applyFont="1" applyBorder="1" applyAlignment="1">
      <alignment horizontal="center" vertical="center" wrapText="1"/>
    </xf>
    <xf numFmtId="0" fontId="2" fillId="0" borderId="1" xfId="0" applyFont="1" applyBorder="1" applyAlignment="1">
      <alignment horizontal="left" vertical="center"/>
    </xf>
    <xf numFmtId="0" fontId="2" fillId="0" borderId="3" xfId="0" applyFont="1" applyBorder="1" applyAlignment="1">
      <alignment vertical="center" wrapText="1"/>
    </xf>
    <xf numFmtId="0" fontId="2" fillId="0" borderId="3" xfId="0" applyFont="1" applyBorder="1" applyAlignment="1">
      <alignment horizontal="left" vertical="center" wrapText="1"/>
    </xf>
    <xf numFmtId="0" fontId="2" fillId="0" borderId="2" xfId="0" applyFont="1" applyBorder="1" applyAlignment="1">
      <alignment vertical="center" wrapText="1"/>
    </xf>
    <xf numFmtId="0" fontId="0" fillId="0" borderId="1" xfId="0" applyBorder="1"/>
    <xf numFmtId="0" fontId="4" fillId="0" borderId="0" xfId="0" applyNumberFormat="1" applyFont="1" applyAlignment="1">
      <alignmen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67"/>
  <sheetViews>
    <sheetView tabSelected="1" topLeftCell="A55" zoomScale="120" zoomScaleNormal="120" workbookViewId="0">
      <selection activeCell="F72" sqref="F72"/>
    </sheetView>
  </sheetViews>
  <sheetFormatPr defaultColWidth="8.85546875" defaultRowHeight="12.75"/>
  <cols>
    <col min="1" max="1" width="10.85546875" style="15" customWidth="1"/>
    <col min="2" max="5" width="9.7109375" style="15" customWidth="1"/>
    <col min="6" max="6" width="9.28515625" style="15" customWidth="1"/>
    <col min="7" max="7" width="8.7109375" style="15" customWidth="1"/>
    <col min="8" max="8" width="11.5703125" style="15" customWidth="1"/>
    <col min="9" max="9" width="8.7109375" style="15" customWidth="1"/>
    <col min="10" max="10" width="2.7109375" style="15" customWidth="1"/>
    <col min="11" max="16384" width="8.85546875" style="15"/>
  </cols>
  <sheetData>
    <row r="1" spans="1:9">
      <c r="A1" s="1" t="s">
        <v>0</v>
      </c>
    </row>
    <row r="2" spans="1:9">
      <c r="A2" s="59" t="s">
        <v>71</v>
      </c>
      <c r="B2" s="59"/>
      <c r="C2" s="59"/>
      <c r="D2" s="59"/>
      <c r="E2" s="59"/>
      <c r="F2" s="59"/>
      <c r="G2" s="59"/>
      <c r="H2" s="59"/>
      <c r="I2" s="59"/>
    </row>
    <row r="3" spans="1:9">
      <c r="A3" s="37" t="s">
        <v>1</v>
      </c>
      <c r="B3" s="35"/>
      <c r="C3" s="35"/>
      <c r="D3" s="35">
        <v>5</v>
      </c>
      <c r="E3" s="35"/>
      <c r="F3" s="35"/>
      <c r="G3" s="35"/>
      <c r="H3" s="35"/>
      <c r="I3" s="36"/>
    </row>
    <row r="4" spans="1:9">
      <c r="A4" s="37" t="s">
        <v>2</v>
      </c>
      <c r="B4" s="35"/>
      <c r="C4" s="35"/>
      <c r="D4" s="35" t="s">
        <v>90</v>
      </c>
      <c r="E4" s="35"/>
      <c r="F4" s="35"/>
      <c r="G4" s="35"/>
      <c r="H4" s="35"/>
      <c r="I4" s="36"/>
    </row>
    <row r="5" spans="1:9">
      <c r="A5" s="37" t="s">
        <v>3</v>
      </c>
      <c r="B5" s="35"/>
      <c r="C5" s="35"/>
      <c r="D5" s="35" t="s">
        <v>74</v>
      </c>
      <c r="E5" s="35"/>
      <c r="F5" s="35"/>
      <c r="G5" s="35"/>
      <c r="H5" s="35"/>
      <c r="I5" s="36"/>
    </row>
    <row r="6" spans="1:9">
      <c r="A6" s="37" t="s">
        <v>4</v>
      </c>
      <c r="B6" s="35"/>
      <c r="C6" s="35"/>
      <c r="D6" s="35" t="s">
        <v>72</v>
      </c>
      <c r="E6" s="35"/>
      <c r="F6" s="35"/>
      <c r="G6" s="35"/>
      <c r="H6" s="35"/>
      <c r="I6" s="36"/>
    </row>
    <row r="8" spans="1:9">
      <c r="A8" s="61" t="s">
        <v>42</v>
      </c>
      <c r="B8" s="61"/>
      <c r="C8" s="61"/>
      <c r="D8" s="61"/>
      <c r="E8" s="61"/>
      <c r="F8" s="61"/>
      <c r="G8" s="61"/>
      <c r="H8" s="61"/>
      <c r="I8" s="61"/>
    </row>
    <row r="9" spans="1:9">
      <c r="A9" s="41" t="s">
        <v>86</v>
      </c>
      <c r="B9" s="41"/>
      <c r="C9" s="41"/>
      <c r="D9" s="41"/>
      <c r="E9" s="41"/>
      <c r="F9" s="41"/>
      <c r="G9" s="41"/>
      <c r="H9" s="41"/>
      <c r="I9" s="41"/>
    </row>
    <row r="10" spans="1:9">
      <c r="A10" s="37" t="s">
        <v>43</v>
      </c>
      <c r="B10" s="35"/>
      <c r="C10" s="35"/>
      <c r="D10" s="35"/>
      <c r="E10" s="35"/>
      <c r="F10" s="35" t="s">
        <v>41</v>
      </c>
      <c r="G10" s="35"/>
      <c r="H10" s="35"/>
      <c r="I10" s="36"/>
    </row>
    <row r="11" spans="1:9">
      <c r="A11" s="37" t="s">
        <v>5</v>
      </c>
      <c r="B11" s="35"/>
      <c r="C11" s="35"/>
      <c r="D11" s="35"/>
      <c r="E11" s="35"/>
      <c r="F11" s="35" t="s">
        <v>92</v>
      </c>
      <c r="G11" s="35"/>
      <c r="H11" s="35"/>
      <c r="I11" s="36"/>
    </row>
    <row r="12" spans="1:9">
      <c r="A12" s="37" t="s">
        <v>6</v>
      </c>
      <c r="B12" s="35"/>
      <c r="C12" s="35"/>
      <c r="D12" s="35"/>
      <c r="E12" s="35"/>
      <c r="F12" s="35">
        <v>4</v>
      </c>
      <c r="G12" s="35"/>
      <c r="H12" s="35"/>
      <c r="I12" s="36"/>
    </row>
    <row r="13" spans="1:9">
      <c r="A13" s="37" t="s">
        <v>7</v>
      </c>
      <c r="B13" s="35"/>
      <c r="C13" s="35"/>
      <c r="D13" s="35"/>
      <c r="E13" s="35"/>
      <c r="F13" s="35" t="s">
        <v>44</v>
      </c>
      <c r="G13" s="35"/>
      <c r="H13" s="35"/>
      <c r="I13" s="36"/>
    </row>
    <row r="15" spans="1:9">
      <c r="A15" s="41" t="s">
        <v>8</v>
      </c>
      <c r="B15" s="41"/>
      <c r="C15" s="41"/>
      <c r="D15" s="41"/>
      <c r="E15" s="41"/>
      <c r="F15" s="41"/>
      <c r="G15" s="41"/>
      <c r="H15" s="41"/>
      <c r="I15" s="41"/>
    </row>
    <row r="16" spans="1:9" ht="37.5" customHeight="1">
      <c r="A16" s="33" t="s">
        <v>9</v>
      </c>
      <c r="B16" s="33"/>
      <c r="C16" s="32" t="s">
        <v>85</v>
      </c>
      <c r="D16" s="33"/>
      <c r="E16" s="33"/>
      <c r="F16" s="33"/>
      <c r="G16" s="33"/>
      <c r="H16" s="33"/>
      <c r="I16" s="33"/>
    </row>
    <row r="18" spans="1:11">
      <c r="A18" s="42" t="s">
        <v>10</v>
      </c>
      <c r="B18" s="42"/>
      <c r="C18" s="42"/>
      <c r="D18" s="42"/>
    </row>
    <row r="19" spans="1:11">
      <c r="A19" s="62" t="s">
        <v>11</v>
      </c>
      <c r="B19" s="43" t="s">
        <v>12</v>
      </c>
      <c r="C19" s="43"/>
      <c r="D19" s="43"/>
      <c r="E19" s="43"/>
      <c r="F19" s="43"/>
      <c r="G19" s="43"/>
      <c r="H19" s="43" t="s">
        <v>13</v>
      </c>
      <c r="I19" s="44"/>
    </row>
    <row r="20" spans="1:11" ht="25.5">
      <c r="A20" s="62"/>
      <c r="B20" s="43"/>
      <c r="C20" s="43"/>
      <c r="D20" s="43"/>
      <c r="E20" s="43"/>
      <c r="F20" s="43"/>
      <c r="G20" s="43"/>
      <c r="H20" s="12" t="s">
        <v>39</v>
      </c>
      <c r="I20" s="14" t="s">
        <v>14</v>
      </c>
    </row>
    <row r="21" spans="1:11" s="5" customFormat="1" ht="17.649999999999999" customHeight="1">
      <c r="A21" s="50" t="s">
        <v>15</v>
      </c>
      <c r="B21" s="51"/>
      <c r="C21" s="51"/>
      <c r="D21" s="51"/>
      <c r="E21" s="51"/>
      <c r="F21" s="51"/>
      <c r="G21" s="51"/>
      <c r="H21" s="51"/>
      <c r="I21" s="52"/>
    </row>
    <row r="22" spans="1:11" ht="59.25" customHeight="1">
      <c r="A22" s="13" t="s">
        <v>48</v>
      </c>
      <c r="B22" s="38" t="s">
        <v>91</v>
      </c>
      <c r="C22" s="39"/>
      <c r="D22" s="39"/>
      <c r="E22" s="39"/>
      <c r="F22" s="39"/>
      <c r="G22" s="40"/>
      <c r="H22" s="18" t="s">
        <v>75</v>
      </c>
      <c r="I22" s="22" t="s">
        <v>45</v>
      </c>
      <c r="K22" s="68"/>
    </row>
    <row r="23" spans="1:11" ht="48" customHeight="1">
      <c r="A23" s="13" t="s">
        <v>49</v>
      </c>
      <c r="B23" s="38" t="s">
        <v>73</v>
      </c>
      <c r="C23" s="39"/>
      <c r="D23" s="39"/>
      <c r="E23" s="39"/>
      <c r="F23" s="39"/>
      <c r="G23" s="40"/>
      <c r="H23" s="18" t="s">
        <v>76</v>
      </c>
      <c r="I23" s="22" t="s">
        <v>45</v>
      </c>
    </row>
    <row r="24" spans="1:11" s="5" customFormat="1" ht="17.649999999999999" customHeight="1">
      <c r="A24" s="50" t="s">
        <v>16</v>
      </c>
      <c r="B24" s="51"/>
      <c r="C24" s="51"/>
      <c r="D24" s="51"/>
      <c r="E24" s="51"/>
      <c r="F24" s="51"/>
      <c r="G24" s="51"/>
      <c r="H24" s="51"/>
      <c r="I24" s="52"/>
    </row>
    <row r="25" spans="1:11" ht="36.75" customHeight="1">
      <c r="A25" s="13" t="s">
        <v>50</v>
      </c>
      <c r="B25" s="64" t="s">
        <v>55</v>
      </c>
      <c r="C25" s="64"/>
      <c r="D25" s="64"/>
      <c r="E25" s="64"/>
      <c r="F25" s="64"/>
      <c r="G25" s="64"/>
      <c r="H25" s="18" t="s">
        <v>77</v>
      </c>
      <c r="I25" s="22" t="s">
        <v>45</v>
      </c>
    </row>
    <row r="26" spans="1:11" ht="50.25" customHeight="1">
      <c r="A26" s="13" t="s">
        <v>51</v>
      </c>
      <c r="B26" s="32" t="s">
        <v>57</v>
      </c>
      <c r="C26" s="33"/>
      <c r="D26" s="33"/>
      <c r="E26" s="33"/>
      <c r="F26" s="33"/>
      <c r="G26" s="34"/>
      <c r="H26" s="18" t="s">
        <v>78</v>
      </c>
      <c r="I26" s="22" t="s">
        <v>45</v>
      </c>
    </row>
    <row r="27" spans="1:11" ht="42.75" customHeight="1">
      <c r="A27" s="13" t="s">
        <v>53</v>
      </c>
      <c r="B27" s="32" t="s">
        <v>56</v>
      </c>
      <c r="C27" s="33"/>
      <c r="D27" s="33"/>
      <c r="E27" s="33"/>
      <c r="F27" s="33"/>
      <c r="G27" s="34"/>
      <c r="H27" s="18" t="s">
        <v>79</v>
      </c>
      <c r="I27" s="22" t="s">
        <v>45</v>
      </c>
    </row>
    <row r="28" spans="1:11" s="5" customFormat="1" ht="17.649999999999999" customHeight="1">
      <c r="A28" s="50" t="s">
        <v>17</v>
      </c>
      <c r="B28" s="51"/>
      <c r="C28" s="51"/>
      <c r="D28" s="51"/>
      <c r="E28" s="51"/>
      <c r="F28" s="51"/>
      <c r="G28" s="51"/>
      <c r="H28" s="51"/>
      <c r="I28" s="52"/>
    </row>
    <row r="29" spans="1:11" ht="47.25" customHeight="1">
      <c r="A29" s="13" t="s">
        <v>52</v>
      </c>
      <c r="B29" s="65" t="s">
        <v>59</v>
      </c>
      <c r="C29" s="65"/>
      <c r="D29" s="65"/>
      <c r="E29" s="65"/>
      <c r="F29" s="65"/>
      <c r="G29" s="65"/>
      <c r="H29" s="19" t="s">
        <v>80</v>
      </c>
      <c r="I29" s="22" t="s">
        <v>45</v>
      </c>
    </row>
    <row r="31" spans="1:11">
      <c r="A31" s="1" t="s">
        <v>18</v>
      </c>
    </row>
    <row r="32" spans="1:11" s="5" customFormat="1" ht="17.649999999999999" customHeight="1">
      <c r="A32" s="60" t="s">
        <v>19</v>
      </c>
      <c r="B32" s="60"/>
      <c r="C32" s="60"/>
      <c r="D32" s="60"/>
      <c r="E32" s="60"/>
      <c r="F32" s="60"/>
      <c r="G32" s="60"/>
      <c r="H32" s="6">
        <v>18</v>
      </c>
      <c r="I32" s="11" t="s">
        <v>20</v>
      </c>
    </row>
    <row r="33" spans="1:13" ht="63.75" customHeight="1">
      <c r="A33" s="46" t="s">
        <v>21</v>
      </c>
      <c r="B33" s="48" t="s">
        <v>61</v>
      </c>
      <c r="C33" s="49"/>
      <c r="D33" s="49"/>
      <c r="E33" s="49"/>
      <c r="F33" s="49"/>
      <c r="G33" s="49"/>
      <c r="H33" s="49"/>
      <c r="I33" s="49"/>
      <c r="M33" s="20"/>
    </row>
    <row r="34" spans="1:13" ht="83.25" customHeight="1">
      <c r="A34" s="47"/>
      <c r="B34" s="53" t="s">
        <v>62</v>
      </c>
      <c r="C34" s="54"/>
      <c r="D34" s="54"/>
      <c r="E34" s="54"/>
      <c r="F34" s="54"/>
      <c r="G34" s="54"/>
      <c r="H34" s="54"/>
      <c r="I34" s="54"/>
    </row>
    <row r="35" spans="1:13" ht="36" customHeight="1">
      <c r="A35" s="47"/>
      <c r="B35" s="53" t="s">
        <v>63</v>
      </c>
      <c r="C35" s="54"/>
      <c r="D35" s="54"/>
      <c r="E35" s="54"/>
      <c r="F35" s="54"/>
      <c r="G35" s="54"/>
      <c r="H35" s="54"/>
      <c r="I35" s="54"/>
    </row>
    <row r="36" spans="1:13">
      <c r="A36" s="55" t="s">
        <v>22</v>
      </c>
      <c r="B36" s="56"/>
      <c r="C36" s="56"/>
      <c r="D36" s="56" t="s">
        <v>58</v>
      </c>
      <c r="E36" s="56"/>
      <c r="F36" s="56"/>
      <c r="G36" s="56"/>
      <c r="H36" s="56"/>
      <c r="I36" s="57"/>
    </row>
    <row r="37" spans="1:13" ht="40.9" customHeight="1">
      <c r="A37" s="66" t="s">
        <v>23</v>
      </c>
      <c r="B37" s="64"/>
      <c r="C37" s="64"/>
      <c r="D37" s="56" t="s">
        <v>60</v>
      </c>
      <c r="E37" s="56"/>
      <c r="F37" s="56"/>
      <c r="G37" s="56"/>
      <c r="H37" s="56"/>
      <c r="I37" s="57"/>
    </row>
    <row r="38" spans="1:13" s="5" customFormat="1" ht="17.649999999999999" customHeight="1">
      <c r="A38" s="60" t="s">
        <v>46</v>
      </c>
      <c r="B38" s="60"/>
      <c r="C38" s="60"/>
      <c r="D38" s="60"/>
      <c r="E38" s="60"/>
      <c r="F38" s="60"/>
      <c r="G38" s="60"/>
      <c r="H38" s="6">
        <v>12</v>
      </c>
      <c r="I38" s="11" t="s">
        <v>20</v>
      </c>
    </row>
    <row r="39" spans="1:13" ht="19.5" customHeight="1">
      <c r="A39" s="46" t="s">
        <v>21</v>
      </c>
      <c r="B39" s="58" t="s">
        <v>67</v>
      </c>
      <c r="C39" s="58"/>
      <c r="D39" s="58"/>
      <c r="E39" s="58"/>
      <c r="F39" s="58"/>
      <c r="G39" s="58"/>
      <c r="H39" s="58"/>
      <c r="I39" s="48"/>
    </row>
    <row r="40" spans="1:13" ht="30.75" customHeight="1">
      <c r="A40" s="47"/>
      <c r="B40" s="53" t="s">
        <v>68</v>
      </c>
      <c r="C40" s="54"/>
      <c r="D40" s="54"/>
      <c r="E40" s="54"/>
      <c r="F40" s="54"/>
      <c r="G40" s="54"/>
      <c r="H40" s="54"/>
      <c r="I40" s="54"/>
    </row>
    <row r="41" spans="1:13" ht="28.5" customHeight="1">
      <c r="A41" s="47"/>
      <c r="B41" s="53" t="s">
        <v>70</v>
      </c>
      <c r="C41" s="54"/>
      <c r="D41" s="54"/>
      <c r="E41" s="54"/>
      <c r="F41" s="54"/>
      <c r="G41" s="54"/>
      <c r="H41" s="54"/>
      <c r="I41" s="54"/>
    </row>
    <row r="42" spans="1:13" ht="29.25" customHeight="1">
      <c r="A42" s="47"/>
      <c r="B42" s="53" t="s">
        <v>69</v>
      </c>
      <c r="C42" s="54"/>
      <c r="D42" s="54"/>
      <c r="E42" s="54"/>
      <c r="F42" s="54"/>
      <c r="G42" s="54"/>
      <c r="H42" s="54"/>
      <c r="I42" s="54"/>
    </row>
    <row r="43" spans="1:13">
      <c r="A43" s="55" t="s">
        <v>22</v>
      </c>
      <c r="B43" s="56"/>
      <c r="C43" s="56"/>
      <c r="D43" s="56" t="s">
        <v>82</v>
      </c>
      <c r="E43" s="56"/>
      <c r="F43" s="56"/>
      <c r="G43" s="56"/>
      <c r="H43" s="56"/>
      <c r="I43" s="57"/>
    </row>
    <row r="44" spans="1:13" ht="35.450000000000003" customHeight="1">
      <c r="A44" s="66" t="s">
        <v>23</v>
      </c>
      <c r="B44" s="64"/>
      <c r="C44" s="64"/>
      <c r="D44" s="56" t="s">
        <v>47</v>
      </c>
      <c r="E44" s="56"/>
      <c r="F44" s="56"/>
      <c r="G44" s="56"/>
      <c r="H44" s="56"/>
      <c r="I44" s="57"/>
    </row>
    <row r="45" spans="1:13" s="5" customFormat="1" ht="17.649999999999999" customHeight="1">
      <c r="A45" s="60" t="s">
        <v>54</v>
      </c>
      <c r="B45" s="60"/>
      <c r="C45" s="60"/>
      <c r="D45" s="60"/>
      <c r="E45" s="60"/>
      <c r="F45" s="60"/>
      <c r="G45" s="60"/>
      <c r="H45" s="6">
        <v>9</v>
      </c>
      <c r="I45" s="11" t="s">
        <v>20</v>
      </c>
    </row>
    <row r="46" spans="1:13" ht="28.5" customHeight="1">
      <c r="A46" s="46" t="s">
        <v>21</v>
      </c>
      <c r="B46" s="58" t="s">
        <v>65</v>
      </c>
      <c r="C46" s="58"/>
      <c r="D46" s="58"/>
      <c r="E46" s="58"/>
      <c r="F46" s="58"/>
      <c r="G46" s="58"/>
      <c r="H46" s="58"/>
      <c r="I46" s="48"/>
    </row>
    <row r="47" spans="1:13" ht="28.5" customHeight="1">
      <c r="A47" s="47"/>
      <c r="B47" s="53" t="s">
        <v>64</v>
      </c>
      <c r="C47" s="54"/>
      <c r="D47" s="54"/>
      <c r="E47" s="54"/>
      <c r="F47" s="54"/>
      <c r="G47" s="54"/>
      <c r="H47" s="54"/>
      <c r="I47" s="54"/>
    </row>
    <row r="48" spans="1:13">
      <c r="A48" s="55" t="s">
        <v>22</v>
      </c>
      <c r="B48" s="56"/>
      <c r="C48" s="56"/>
      <c r="D48" s="56" t="s">
        <v>81</v>
      </c>
      <c r="E48" s="56"/>
      <c r="F48" s="56"/>
      <c r="G48" s="56"/>
      <c r="H48" s="56"/>
      <c r="I48" s="57"/>
    </row>
    <row r="49" spans="1:9" ht="27.6" customHeight="1">
      <c r="A49" s="66" t="s">
        <v>23</v>
      </c>
      <c r="B49" s="64"/>
      <c r="C49" s="64"/>
      <c r="D49" s="56" t="s">
        <v>66</v>
      </c>
      <c r="E49" s="56"/>
      <c r="F49" s="56"/>
      <c r="G49" s="56"/>
      <c r="H49" s="56"/>
      <c r="I49" s="57"/>
    </row>
    <row r="51" spans="1:9">
      <c r="A51" s="1" t="s">
        <v>24</v>
      </c>
    </row>
    <row r="52" spans="1:9" ht="145.5" customHeight="1">
      <c r="A52" s="55" t="s">
        <v>25</v>
      </c>
      <c r="B52" s="56"/>
      <c r="C52" s="32" t="s">
        <v>84</v>
      </c>
      <c r="D52" s="67"/>
      <c r="E52" s="67"/>
      <c r="F52" s="67"/>
      <c r="G52" s="67"/>
      <c r="H52" s="67"/>
      <c r="I52" s="67"/>
    </row>
    <row r="53" spans="1:9" ht="187.5" customHeight="1">
      <c r="A53" s="55" t="s">
        <v>26</v>
      </c>
      <c r="B53" s="56"/>
      <c r="C53" s="65" t="s">
        <v>87</v>
      </c>
      <c r="D53" s="65"/>
      <c r="E53" s="65"/>
      <c r="F53" s="65"/>
      <c r="G53" s="65"/>
      <c r="H53" s="65"/>
      <c r="I53" s="32"/>
    </row>
    <row r="55" spans="1:9">
      <c r="A55" s="5" t="s">
        <v>27</v>
      </c>
      <c r="B55" s="21"/>
      <c r="C55" s="21"/>
      <c r="D55" s="21"/>
      <c r="E55" s="21"/>
      <c r="F55" s="21"/>
      <c r="G55" s="21"/>
    </row>
    <row r="56" spans="1:9" ht="15">
      <c r="A56" s="31" t="s">
        <v>88</v>
      </c>
      <c r="B56" s="31" t="s">
        <v>89</v>
      </c>
      <c r="C56" s="31"/>
      <c r="D56" s="31"/>
      <c r="E56" s="31"/>
      <c r="F56" s="31"/>
      <c r="G56" s="31"/>
      <c r="H56" s="24">
        <f>H59+H67</f>
        <v>4.96</v>
      </c>
      <c r="I56" s="10" t="s">
        <v>28</v>
      </c>
    </row>
    <row r="57" spans="1:9">
      <c r="A57" s="27"/>
      <c r="B57" s="28"/>
      <c r="C57" s="28"/>
      <c r="D57" s="28"/>
      <c r="E57" s="28"/>
      <c r="F57" s="28"/>
      <c r="G57" s="28"/>
      <c r="H57" s="29"/>
      <c r="I57" s="30"/>
    </row>
    <row r="58" spans="1:9">
      <c r="A58" s="45" t="s">
        <v>29</v>
      </c>
      <c r="B58" s="45"/>
      <c r="C58" s="45"/>
      <c r="D58" s="45"/>
      <c r="E58" s="45"/>
      <c r="F58" s="45"/>
      <c r="G58" s="45"/>
      <c r="H58" s="25"/>
      <c r="I58" s="26"/>
    </row>
    <row r="59" spans="1:9" ht="17.649999999999999" customHeight="1">
      <c r="A59" s="33" t="s">
        <v>30</v>
      </c>
      <c r="B59" s="33"/>
      <c r="C59" s="33"/>
      <c r="D59" s="33"/>
      <c r="E59" s="33"/>
      <c r="F59" s="7">
        <f>SUM(F60:F65)</f>
        <v>54</v>
      </c>
      <c r="G59" s="7" t="s">
        <v>20</v>
      </c>
      <c r="H59" s="23">
        <f>F59/25</f>
        <v>2.16</v>
      </c>
      <c r="I59" s="10" t="s">
        <v>28</v>
      </c>
    </row>
    <row r="60" spans="1:9" ht="17.649999999999999" customHeight="1">
      <c r="A60" s="2" t="s">
        <v>31</v>
      </c>
      <c r="B60" s="63" t="s">
        <v>32</v>
      </c>
      <c r="C60" s="63"/>
      <c r="D60" s="63"/>
      <c r="E60" s="63"/>
      <c r="F60" s="7">
        <v>18</v>
      </c>
      <c r="G60" s="7" t="s">
        <v>20</v>
      </c>
      <c r="H60" s="4"/>
      <c r="I60" s="3"/>
    </row>
    <row r="61" spans="1:9" ht="17.649999999999999" customHeight="1">
      <c r="B61" s="63" t="s">
        <v>33</v>
      </c>
      <c r="C61" s="63"/>
      <c r="D61" s="63"/>
      <c r="E61" s="63"/>
      <c r="F61" s="7">
        <v>21</v>
      </c>
      <c r="G61" s="7" t="s">
        <v>20</v>
      </c>
      <c r="H61" s="16"/>
      <c r="I61" s="17"/>
    </row>
    <row r="62" spans="1:9" ht="17.649999999999999" customHeight="1">
      <c r="B62" s="63" t="s">
        <v>34</v>
      </c>
      <c r="C62" s="63"/>
      <c r="D62" s="63"/>
      <c r="E62" s="63"/>
      <c r="F62" s="7">
        <v>13</v>
      </c>
      <c r="G62" s="7" t="s">
        <v>20</v>
      </c>
      <c r="H62" s="16"/>
      <c r="I62" s="17"/>
    </row>
    <row r="63" spans="1:9" ht="17.649999999999999" customHeight="1">
      <c r="B63" s="63" t="s">
        <v>35</v>
      </c>
      <c r="C63" s="63"/>
      <c r="D63" s="63"/>
      <c r="E63" s="63"/>
      <c r="F63" s="7">
        <v>0</v>
      </c>
      <c r="G63" s="7" t="s">
        <v>20</v>
      </c>
      <c r="H63" s="16"/>
      <c r="I63" s="17"/>
    </row>
    <row r="64" spans="1:9" ht="17.649999999999999" customHeight="1">
      <c r="B64" s="63" t="s">
        <v>36</v>
      </c>
      <c r="C64" s="63"/>
      <c r="D64" s="63"/>
      <c r="E64" s="63"/>
      <c r="F64" s="7">
        <v>0</v>
      </c>
      <c r="G64" s="7" t="s">
        <v>20</v>
      </c>
      <c r="H64" s="16"/>
      <c r="I64" s="17"/>
    </row>
    <row r="65" spans="1:9" ht="17.649999999999999" customHeight="1">
      <c r="B65" s="63" t="s">
        <v>40</v>
      </c>
      <c r="C65" s="63"/>
      <c r="D65" s="63"/>
      <c r="E65" s="63"/>
      <c r="F65" s="7">
        <v>2</v>
      </c>
      <c r="G65" s="7" t="s">
        <v>20</v>
      </c>
      <c r="H65" s="9"/>
      <c r="I65" s="8"/>
    </row>
    <row r="66" spans="1:9" ht="31.15" customHeight="1">
      <c r="A66" s="33" t="s">
        <v>37</v>
      </c>
      <c r="B66" s="33"/>
      <c r="C66" s="33"/>
      <c r="D66" s="33"/>
      <c r="E66" s="33"/>
      <c r="F66" s="7">
        <v>0</v>
      </c>
      <c r="G66" s="7" t="s">
        <v>20</v>
      </c>
      <c r="H66" s="7" t="s">
        <v>83</v>
      </c>
      <c r="I66" s="10" t="s">
        <v>28</v>
      </c>
    </row>
    <row r="67" spans="1:9" ht="17.649999999999999" customHeight="1">
      <c r="A67" s="63" t="s">
        <v>38</v>
      </c>
      <c r="B67" s="63"/>
      <c r="C67" s="63"/>
      <c r="D67" s="63"/>
      <c r="E67" s="63"/>
      <c r="F67" s="7">
        <v>70</v>
      </c>
      <c r="G67" s="7" t="s">
        <v>20</v>
      </c>
      <c r="H67" s="23">
        <f>F67/25</f>
        <v>2.8</v>
      </c>
      <c r="I67" s="10" t="s">
        <v>28</v>
      </c>
    </row>
  </sheetData>
  <mergeCells count="76">
    <mergeCell ref="D49:I49"/>
    <mergeCell ref="A37:C37"/>
    <mergeCell ref="D37:I37"/>
    <mergeCell ref="A39:A42"/>
    <mergeCell ref="A48:C48"/>
    <mergeCell ref="D48:I48"/>
    <mergeCell ref="A43:C43"/>
    <mergeCell ref="D43:I43"/>
    <mergeCell ref="A44:C44"/>
    <mergeCell ref="D44:I44"/>
    <mergeCell ref="A46:A47"/>
    <mergeCell ref="B46:I46"/>
    <mergeCell ref="A24:I24"/>
    <mergeCell ref="B22:G22"/>
    <mergeCell ref="A67:E67"/>
    <mergeCell ref="B60:E60"/>
    <mergeCell ref="B61:E61"/>
    <mergeCell ref="B62:E62"/>
    <mergeCell ref="B63:E63"/>
    <mergeCell ref="B64:E64"/>
    <mergeCell ref="B65:E65"/>
    <mergeCell ref="A66:E66"/>
    <mergeCell ref="B25:G25"/>
    <mergeCell ref="B29:G29"/>
    <mergeCell ref="A53:B53"/>
    <mergeCell ref="C53:I53"/>
    <mergeCell ref="B26:G26"/>
    <mergeCell ref="A59:E59"/>
    <mergeCell ref="A2:I2"/>
    <mergeCell ref="A45:G45"/>
    <mergeCell ref="A38:G38"/>
    <mergeCell ref="A32:G32"/>
    <mergeCell ref="A16:B16"/>
    <mergeCell ref="B19:G20"/>
    <mergeCell ref="A21:I21"/>
    <mergeCell ref="A3:C3"/>
    <mergeCell ref="A4:C4"/>
    <mergeCell ref="A5:C5"/>
    <mergeCell ref="A6:C6"/>
    <mergeCell ref="A8:I8"/>
    <mergeCell ref="A9:I9"/>
    <mergeCell ref="A10:E10"/>
    <mergeCell ref="A11:E11"/>
    <mergeCell ref="A19:A20"/>
    <mergeCell ref="A58:G58"/>
    <mergeCell ref="A33:A35"/>
    <mergeCell ref="B33:I33"/>
    <mergeCell ref="A28:I28"/>
    <mergeCell ref="B34:I34"/>
    <mergeCell ref="B35:I35"/>
    <mergeCell ref="A36:C36"/>
    <mergeCell ref="D36:I36"/>
    <mergeCell ref="B40:I40"/>
    <mergeCell ref="B41:I41"/>
    <mergeCell ref="B42:I42"/>
    <mergeCell ref="B39:I39"/>
    <mergeCell ref="B47:I47"/>
    <mergeCell ref="A52:B52"/>
    <mergeCell ref="A49:C49"/>
    <mergeCell ref="C52:I52"/>
    <mergeCell ref="B27:G27"/>
    <mergeCell ref="D3:I3"/>
    <mergeCell ref="D4:I4"/>
    <mergeCell ref="D5:I5"/>
    <mergeCell ref="D6:I6"/>
    <mergeCell ref="A12:E12"/>
    <mergeCell ref="A13:E13"/>
    <mergeCell ref="F12:I12"/>
    <mergeCell ref="F13:I13"/>
    <mergeCell ref="F10:I10"/>
    <mergeCell ref="F11:I11"/>
    <mergeCell ref="B23:G23"/>
    <mergeCell ref="A15:I15"/>
    <mergeCell ref="C16:I16"/>
    <mergeCell ref="A18:D18"/>
    <mergeCell ref="H19:I19"/>
  </mergeCell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Sylabus</vt:lpstr>
      <vt:lpstr>Arkusz2</vt:lpstr>
      <vt:lpstr>Arkusz3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xxx</cp:lastModifiedBy>
  <cp:lastPrinted>2019-06-12T04:49:51Z</cp:lastPrinted>
  <dcterms:created xsi:type="dcterms:W3CDTF">2019-02-26T06:41:36Z</dcterms:created>
  <dcterms:modified xsi:type="dcterms:W3CDTF">2019-09-22T16:15:07Z</dcterms:modified>
</cp:coreProperties>
</file>