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9" i="1"/>
  <c r="H49" s="1"/>
  <c r="H57"/>
  <c r="H46" s="1"/>
</calcChain>
</file>

<file path=xl/sharedStrings.xml><?xml version="1.0" encoding="utf-8"?>
<sst xmlns="http://schemas.openxmlformats.org/spreadsheetml/2006/main" count="118" uniqueCount="82">
  <si>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</si>
  <si>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</si>
  <si>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</si>
  <si>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</si>
  <si>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</si>
  <si>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</si>
  <si>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</si>
  <si>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</si>
  <si>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</si>
  <si>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</si>
  <si>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</si>
  <si>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</si>
  <si>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</si>
  <si>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</si>
  <si>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</si>
  <si>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</si>
  <si>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</si>
  <si>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</si>
  <si>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</si>
  <si>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</si>
  <si>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</si>
  <si>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</si>
  <si>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</si>
  <si>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</si>
  <si>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</si>
  <si>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</si>
  <si>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</si>
  <si>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</si>
  <si>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</si>
  <si>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</si>
  <si>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</si>
  <si>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</si>
  <si>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</si>
  <si>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</si>
  <si>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</si>
  <si>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</si>
  <si>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</si>
  <si>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</si>
  <si>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</si>
  <si>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</si>
  <si>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</si>
  <si>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</si>
  <si>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</si>
  <si>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zaliczenie na ocenę</t>
  </si>
  <si>
    <t>w pogłębionym stopniu metodologię badań naukowych w zakresie inżynierii rolniczej</t>
  </si>
  <si>
    <t>P7S_WK</t>
  </si>
  <si>
    <t>TZ</t>
  </si>
  <si>
    <t>wyszukiwać i twórczo korzystać z informacji pochodzących z różnych źródeł, integrować zdobytą wiedzę</t>
  </si>
  <si>
    <t>efektu kierunkowego</t>
  </si>
  <si>
    <t>odpowiedzialnego pełnienie ról zawodowych, z uwzględnieniem zmieniających się potrzeb społecznych, w tym: rozwijania dorobku i podtrzymywania etosu zawodu, przestrzegania i rozwijania zasad etyki zawodowej oraz działania na rzecz przestrzegania tych zasad</t>
  </si>
  <si>
    <t>Wydział Inżynierii Produkcji i Energetyki</t>
  </si>
  <si>
    <t>Zaliczenie pisemne - na ocenę pozytywną należy udzielić co najmniej 51% prawidłowych odpowiedzi na zadane pytania. Udział w ocenie końcowej przedmiotu: 1/3</t>
  </si>
  <si>
    <t>ECTS</t>
  </si>
  <si>
    <t xml:space="preserve">Dyscyplina – </t>
  </si>
  <si>
    <t>dziedzina nauki inżynieryjno-techniczne, dyscyplina inżynieria mechaniczna (TZ)</t>
  </si>
  <si>
    <t>Proseminarium</t>
  </si>
  <si>
    <t>Katedra Inżynierii Produkcji, Logistyki i Informatyki Stosowanej</t>
  </si>
  <si>
    <t>Semnarium</t>
  </si>
  <si>
    <t>przygotować wystąpienie ustne dotyczących zagadnień z zakresu zarządzania i inżynierii produkcji w obszarze agrobiznesu</t>
  </si>
  <si>
    <t>Transport i logistyka</t>
  </si>
  <si>
    <t>realizacja zajęć z zakresu organizacji transportu i zarządzania procesami w obszarze logistyki przedsiębiorstwa</t>
  </si>
  <si>
    <t>PSE_W1</t>
  </si>
  <si>
    <t>PSE_U1</t>
  </si>
  <si>
    <t>PSE_U2</t>
  </si>
  <si>
    <t>TiL1_U02</t>
  </si>
  <si>
    <t>TiL1_K01</t>
  </si>
  <si>
    <t>PSE_K1</t>
  </si>
  <si>
    <t>PSE_W1, PSE_U1, PSE_U2, PSE_K1</t>
  </si>
  <si>
    <t>obszary, problematykę oraz zakres badań w obszarze transportu i logistyki</t>
  </si>
  <si>
    <t>TiL1_W06</t>
  </si>
  <si>
    <t>zebrać podstawowe informacje na temat funkcjonowania rynku TSL</t>
  </si>
  <si>
    <t>TiL1_U14</t>
  </si>
  <si>
    <t>rozumie potrzebę ciągłego zdobywania wiedzy, wynikającą z postępu w zakresie zarządzania procesami transportowymi i logistycznymi</t>
  </si>
  <si>
    <t>Problemy inżynierskie i badawcze dyscypliny inżynieria mechaniczna w obszarze transportu i logistyki</t>
  </si>
  <si>
    <t>Obszary badań i innowacji jednostek Uczelni w zakresie transportu i logistyki</t>
  </si>
  <si>
    <t>Uwarunkowania rynkowe funkcjonowania rynku usług TSL</t>
  </si>
  <si>
    <t>Zasady pozyskiwania i gromadzenia informacji z krajowych i międzynarodowych baz bibliotecznych</t>
  </si>
  <si>
    <t>Rydzykowski W. 2011. Usługi logistyczne. Biblioteka Logistyka. Warszawa.</t>
  </si>
  <si>
    <t>Rucińska D. 2015. Rynek usług transportowych w Polsce. Wyd. Ekonomiczne.</t>
  </si>
  <si>
    <t>Gołembska E. 2010. Kompedium wiedzy o logistyce.</t>
  </si>
  <si>
    <t>obowiązkowy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</si>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</sst>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0"/>
      <name val="Calibri"/>
      <family val="2"/>
      <charset val="238"/>
      <scheme val="minor"/>
    </font>
    <font>
      <sz val="9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164" fontId="4" fillId="0" borderId="0" xfId="0" applyNumberFormat="1" applyFont="1" applyBorder="1" applyAlignment="1">
      <alignment vertical="center" wrapText="1"/>
    </xf>
    <xf numFmtId="164" fontId="0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4" fillId="0" borderId="11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6" fillId="0" borderId="11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10" fillId="0" borderId="14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5"/>
  <sheetViews>
    <sheetView tabSelected="1" topLeftCell="A40" zoomScale="120" zoomScaleNormal="120" workbookViewId="0">
      <selection activeCell="F59" sqref="F59"/>
    </sheetView>
  </sheetViews>
  <sheetFormatPr defaultColWidth="8.85546875" defaultRowHeight="15"/>
  <cols>
    <col min="1" max="2" width="10.7109375" style="12" customWidth="1"/>
    <col min="3" max="6" width="8.85546875" style="12" customWidth="1"/>
    <col min="7" max="8" width="10.7109375" style="12" customWidth="1"/>
    <col min="9" max="9" width="8.85546875" style="12" customWidth="1"/>
    <col min="10" max="10" width="2.7109375" style="12" customWidth="1"/>
    <col min="11" max="16384" width="8.85546875" style="12"/>
  </cols>
  <sheetData>
    <row r="1" spans="1:9" s="20" customFormat="1" ht="13.5">
      <c r="I1" s="21"/>
    </row>
    <row r="2" spans="1:9" s="5" customFormat="1" ht="12.75">
      <c r="A2" s="1" t="s">
        <v>0</v>
      </c>
    </row>
    <row r="3" spans="1:9" ht="16.5">
      <c r="A3" s="43" t="s">
        <v>55</v>
      </c>
      <c r="B3" s="43"/>
      <c r="C3" s="43"/>
      <c r="D3" s="43"/>
      <c r="E3" s="43"/>
      <c r="F3" s="43"/>
      <c r="G3" s="43"/>
      <c r="H3" s="43"/>
      <c r="I3" s="43"/>
    </row>
    <row r="4" spans="1:9">
      <c r="A4" s="49" t="s">
        <v>1</v>
      </c>
      <c r="B4" s="50"/>
      <c r="C4" s="50"/>
      <c r="D4" s="50">
        <v>1</v>
      </c>
      <c r="E4" s="50"/>
      <c r="F4" s="50"/>
      <c r="G4" s="50"/>
      <c r="H4" s="50"/>
      <c r="I4" s="62"/>
    </row>
    <row r="5" spans="1:9">
      <c r="A5" s="49" t="s">
        <v>2</v>
      </c>
      <c r="B5" s="50"/>
      <c r="C5" s="50"/>
      <c r="D5" s="50" t="s">
        <v>80</v>
      </c>
      <c r="E5" s="50"/>
      <c r="F5" s="50"/>
      <c r="G5" s="50"/>
      <c r="H5" s="50"/>
      <c r="I5" s="62"/>
    </row>
    <row r="6" spans="1:9">
      <c r="A6" s="49" t="s">
        <v>3</v>
      </c>
      <c r="B6" s="50"/>
      <c r="C6" s="50"/>
      <c r="D6" s="50" t="s">
        <v>43</v>
      </c>
      <c r="E6" s="50"/>
      <c r="F6" s="50"/>
      <c r="G6" s="50"/>
      <c r="H6" s="50"/>
      <c r="I6" s="62"/>
    </row>
    <row r="7" spans="1:9" ht="36.75" customHeight="1">
      <c r="A7" s="49" t="s">
        <v>4</v>
      </c>
      <c r="B7" s="50"/>
      <c r="C7" s="50"/>
      <c r="D7" s="87" t="s">
        <v>60</v>
      </c>
      <c r="E7" s="42"/>
      <c r="F7" s="42"/>
      <c r="G7" s="42"/>
      <c r="H7" s="42"/>
      <c r="I7" s="42"/>
    </row>
    <row r="8" spans="1:9" s="22" customFormat="1" ht="12.75"/>
    <row r="9" spans="1:9" s="23" customFormat="1" ht="12.75">
      <c r="A9" s="51" t="s">
        <v>5</v>
      </c>
      <c r="B9" s="51"/>
      <c r="C9" s="51"/>
      <c r="D9" s="51"/>
      <c r="E9" s="51"/>
      <c r="F9" s="51"/>
      <c r="G9" s="51"/>
      <c r="H9" s="51"/>
      <c r="I9" s="51"/>
    </row>
    <row r="10" spans="1:9" s="23" customFormat="1" ht="12.75">
      <c r="A10" s="52" t="s">
        <v>59</v>
      </c>
      <c r="B10" s="52"/>
      <c r="C10" s="52"/>
      <c r="D10" s="52"/>
      <c r="E10" s="52"/>
      <c r="F10" s="52"/>
      <c r="G10" s="52"/>
      <c r="H10" s="52"/>
      <c r="I10" s="52"/>
    </row>
    <row r="11" spans="1:9">
      <c r="A11" s="49" t="s">
        <v>6</v>
      </c>
      <c r="B11" s="50"/>
      <c r="C11" s="50"/>
      <c r="D11" s="50"/>
      <c r="E11" s="50"/>
      <c r="F11" s="50" t="s">
        <v>41</v>
      </c>
      <c r="G11" s="50"/>
      <c r="H11" s="50"/>
      <c r="I11" s="62"/>
    </row>
    <row r="12" spans="1:9">
      <c r="A12" s="49" t="s">
        <v>7</v>
      </c>
      <c r="B12" s="50"/>
      <c r="C12" s="50"/>
      <c r="D12" s="50"/>
      <c r="E12" s="50"/>
      <c r="F12" s="50" t="s">
        <v>81</v>
      </c>
      <c r="G12" s="50"/>
      <c r="H12" s="50"/>
      <c r="I12" s="62"/>
    </row>
    <row r="13" spans="1:9">
      <c r="A13" s="49" t="s">
        <v>8</v>
      </c>
      <c r="B13" s="50"/>
      <c r="C13" s="50"/>
      <c r="D13" s="50"/>
      <c r="E13" s="50"/>
      <c r="F13" s="50">
        <v>6</v>
      </c>
      <c r="G13" s="50"/>
      <c r="H13" s="50"/>
      <c r="I13" s="62"/>
    </row>
    <row r="14" spans="1:9">
      <c r="A14" s="49" t="s">
        <v>9</v>
      </c>
      <c r="B14" s="50"/>
      <c r="C14" s="50"/>
      <c r="D14" s="50"/>
      <c r="E14" s="50"/>
      <c r="F14" s="50" t="s">
        <v>42</v>
      </c>
      <c r="G14" s="50"/>
      <c r="H14" s="50"/>
      <c r="I14" s="62"/>
    </row>
    <row r="16" spans="1:9" s="22" customFormat="1" ht="12.75">
      <c r="A16" s="85" t="s">
        <v>10</v>
      </c>
      <c r="B16" s="85"/>
      <c r="C16" s="85"/>
      <c r="D16" s="85"/>
      <c r="E16" s="85"/>
      <c r="F16" s="85"/>
      <c r="G16" s="85"/>
      <c r="H16" s="85"/>
      <c r="I16" s="85"/>
    </row>
    <row r="17" spans="1:9" s="24" customFormat="1" ht="14.45" customHeight="1">
      <c r="A17" s="53" t="s">
        <v>11</v>
      </c>
      <c r="B17" s="54"/>
      <c r="C17" s="88" t="s">
        <v>56</v>
      </c>
      <c r="D17" s="53"/>
      <c r="E17" s="53"/>
      <c r="F17" s="53"/>
      <c r="G17" s="53"/>
      <c r="H17" s="53"/>
      <c r="I17" s="53"/>
    </row>
    <row r="18" spans="1:9" s="24" customFormat="1" ht="14.45" customHeight="1">
      <c r="A18" s="55"/>
      <c r="B18" s="56"/>
      <c r="C18" s="57" t="s">
        <v>50</v>
      </c>
      <c r="D18" s="55"/>
      <c r="E18" s="55"/>
      <c r="F18" s="55"/>
      <c r="G18" s="55"/>
      <c r="H18" s="55"/>
      <c r="I18" s="55"/>
    </row>
    <row r="20" spans="1:9" s="22" customFormat="1" ht="12.75">
      <c r="A20" s="89" t="s">
        <v>12</v>
      </c>
      <c r="B20" s="89"/>
      <c r="C20" s="89"/>
      <c r="D20" s="89"/>
    </row>
    <row r="21" spans="1:9" s="25" customFormat="1" ht="14.45" customHeight="1">
      <c r="A21" s="90" t="s">
        <v>13</v>
      </c>
      <c r="B21" s="45" t="s">
        <v>14</v>
      </c>
      <c r="C21" s="45"/>
      <c r="D21" s="45"/>
      <c r="E21" s="45"/>
      <c r="F21" s="45"/>
      <c r="G21" s="45"/>
      <c r="H21" s="45" t="s">
        <v>15</v>
      </c>
      <c r="I21" s="91"/>
    </row>
    <row r="22" spans="1:9" s="25" customFormat="1" ht="25.5">
      <c r="A22" s="90"/>
      <c r="B22" s="45"/>
      <c r="C22" s="45"/>
      <c r="D22" s="45"/>
      <c r="E22" s="45"/>
      <c r="F22" s="45"/>
      <c r="G22" s="45"/>
      <c r="H22" s="18" t="s">
        <v>48</v>
      </c>
      <c r="I22" s="19" t="s">
        <v>16</v>
      </c>
    </row>
    <row r="23" spans="1:9" s="26" customFormat="1" ht="17.649999999999999" customHeight="1">
      <c r="A23" s="46" t="s">
        <v>17</v>
      </c>
      <c r="B23" s="47"/>
      <c r="C23" s="47"/>
      <c r="D23" s="47"/>
      <c r="E23" s="47"/>
      <c r="F23" s="47"/>
      <c r="G23" s="47"/>
      <c r="H23" s="47"/>
      <c r="I23" s="48"/>
    </row>
    <row r="24" spans="1:9" ht="28.15" customHeight="1">
      <c r="A24" s="14" t="s">
        <v>61</v>
      </c>
      <c r="B24" s="61" t="s">
        <v>68</v>
      </c>
      <c r="C24" s="61" t="s">
        <v>45</v>
      </c>
      <c r="D24" s="61" t="s">
        <v>46</v>
      </c>
      <c r="E24" s="61" t="s">
        <v>44</v>
      </c>
      <c r="F24" s="61" t="s">
        <v>45</v>
      </c>
      <c r="G24" s="61" t="s">
        <v>46</v>
      </c>
      <c r="H24" s="15" t="s">
        <v>69</v>
      </c>
      <c r="I24" s="16" t="s">
        <v>46</v>
      </c>
    </row>
    <row r="25" spans="1:9" s="6" customFormat="1" ht="17.649999999999999" customHeight="1">
      <c r="A25" s="58" t="s">
        <v>19</v>
      </c>
      <c r="B25" s="59"/>
      <c r="C25" s="59"/>
      <c r="D25" s="59"/>
      <c r="E25" s="59"/>
      <c r="F25" s="59"/>
      <c r="G25" s="59"/>
      <c r="H25" s="59"/>
      <c r="I25" s="60"/>
    </row>
    <row r="26" spans="1:9" s="6" customFormat="1" ht="36" customHeight="1">
      <c r="A26" s="14" t="s">
        <v>62</v>
      </c>
      <c r="B26" s="75" t="s">
        <v>70</v>
      </c>
      <c r="C26" s="75" t="s">
        <v>47</v>
      </c>
      <c r="D26" s="75" t="s">
        <v>47</v>
      </c>
      <c r="E26" s="75" t="s">
        <v>47</v>
      </c>
      <c r="F26" s="75" t="s">
        <v>47</v>
      </c>
      <c r="G26" s="75" t="s">
        <v>47</v>
      </c>
      <c r="H26" s="15" t="s">
        <v>64</v>
      </c>
      <c r="I26" s="16" t="s">
        <v>46</v>
      </c>
    </row>
    <row r="27" spans="1:9" ht="29.25" customHeight="1">
      <c r="A27" s="14" t="s">
        <v>63</v>
      </c>
      <c r="B27" s="75" t="s">
        <v>58</v>
      </c>
      <c r="C27" s="75" t="s">
        <v>47</v>
      </c>
      <c r="D27" s="75" t="s">
        <v>47</v>
      </c>
      <c r="E27" s="75" t="s">
        <v>47</v>
      </c>
      <c r="F27" s="75" t="s">
        <v>47</v>
      </c>
      <c r="G27" s="75" t="s">
        <v>47</v>
      </c>
      <c r="H27" s="15" t="s">
        <v>71</v>
      </c>
      <c r="I27" s="16" t="s">
        <v>46</v>
      </c>
    </row>
    <row r="28" spans="1:9" s="6" customFormat="1" ht="17.649999999999999" customHeight="1">
      <c r="A28" s="58" t="s">
        <v>20</v>
      </c>
      <c r="B28" s="59"/>
      <c r="C28" s="59"/>
      <c r="D28" s="59"/>
      <c r="E28" s="59"/>
      <c r="F28" s="59"/>
      <c r="G28" s="59"/>
      <c r="H28" s="59"/>
      <c r="I28" s="60"/>
    </row>
    <row r="29" spans="1:9" s="10" customFormat="1" ht="43.15" customHeight="1">
      <c r="A29" s="14" t="s">
        <v>66</v>
      </c>
      <c r="B29" s="86" t="s">
        <v>72</v>
      </c>
      <c r="C29" s="86" t="s">
        <v>49</v>
      </c>
      <c r="D29" s="86" t="s">
        <v>49</v>
      </c>
      <c r="E29" s="86" t="s">
        <v>49</v>
      </c>
      <c r="F29" s="86" t="s">
        <v>49</v>
      </c>
      <c r="G29" s="86" t="s">
        <v>49</v>
      </c>
      <c r="H29" s="15" t="s">
        <v>65</v>
      </c>
      <c r="I29" s="16" t="s">
        <v>46</v>
      </c>
    </row>
    <row r="30" spans="1:9">
      <c r="A30" s="1"/>
      <c r="B30" s="2"/>
      <c r="C30" s="2"/>
      <c r="D30" s="2"/>
      <c r="E30" s="2"/>
      <c r="F30" s="2"/>
      <c r="G30" s="2"/>
      <c r="H30" s="2"/>
      <c r="I30" s="2"/>
    </row>
    <row r="31" spans="1:9">
      <c r="A31" s="1" t="s">
        <v>21</v>
      </c>
      <c r="B31" s="2"/>
      <c r="C31" s="2"/>
      <c r="D31" s="2"/>
      <c r="E31" s="2"/>
      <c r="F31" s="2"/>
      <c r="G31" s="2"/>
      <c r="H31" s="2"/>
      <c r="I31" s="2"/>
    </row>
    <row r="32" spans="1:9" s="6" customFormat="1" ht="17.649999999999999" customHeight="1">
      <c r="A32" s="44" t="s">
        <v>57</v>
      </c>
      <c r="B32" s="44"/>
      <c r="C32" s="44"/>
      <c r="D32" s="44"/>
      <c r="E32" s="44"/>
      <c r="F32" s="44"/>
      <c r="G32" s="44"/>
      <c r="H32" s="7">
        <v>9</v>
      </c>
      <c r="I32" s="11" t="s">
        <v>22</v>
      </c>
    </row>
    <row r="33" spans="1:10" s="27" customFormat="1" ht="24" customHeight="1">
      <c r="A33" s="77" t="s">
        <v>23</v>
      </c>
      <c r="B33" s="63" t="s">
        <v>73</v>
      </c>
      <c r="C33" s="63"/>
      <c r="D33" s="63"/>
      <c r="E33" s="63"/>
      <c r="F33" s="63"/>
      <c r="G33" s="63"/>
      <c r="H33" s="63"/>
      <c r="I33" s="64"/>
    </row>
    <row r="34" spans="1:10" s="27" customFormat="1" ht="24" customHeight="1">
      <c r="A34" s="78"/>
      <c r="B34" s="67" t="s">
        <v>74</v>
      </c>
      <c r="C34" s="67"/>
      <c r="D34" s="67"/>
      <c r="E34" s="67"/>
      <c r="F34" s="67"/>
      <c r="G34" s="67"/>
      <c r="H34" s="67"/>
      <c r="I34" s="68"/>
    </row>
    <row r="35" spans="1:10" ht="24" customHeight="1">
      <c r="A35" s="78"/>
      <c r="B35" s="68" t="s">
        <v>75</v>
      </c>
      <c r="C35" s="79"/>
      <c r="D35" s="79"/>
      <c r="E35" s="79"/>
      <c r="F35" s="79"/>
      <c r="G35" s="79"/>
      <c r="H35" s="79"/>
      <c r="I35" s="79"/>
    </row>
    <row r="36" spans="1:10" ht="24" customHeight="1">
      <c r="A36" s="78"/>
      <c r="B36" s="68" t="s">
        <v>76</v>
      </c>
      <c r="C36" s="79"/>
      <c r="D36" s="79"/>
      <c r="E36" s="79"/>
      <c r="F36" s="79"/>
      <c r="G36" s="79"/>
      <c r="H36" s="79"/>
      <c r="I36" s="79"/>
    </row>
    <row r="37" spans="1:10">
      <c r="A37" s="80" t="s">
        <v>24</v>
      </c>
      <c r="B37" s="81"/>
      <c r="C37" s="81"/>
      <c r="D37" s="82" t="s">
        <v>67</v>
      </c>
      <c r="E37" s="82"/>
      <c r="F37" s="82"/>
      <c r="G37" s="82"/>
      <c r="H37" s="82"/>
      <c r="I37" s="83"/>
    </row>
    <row r="38" spans="1:10" ht="43.15" customHeight="1">
      <c r="A38" s="84" t="s">
        <v>25</v>
      </c>
      <c r="B38" s="73"/>
      <c r="C38" s="73"/>
      <c r="D38" s="73" t="s">
        <v>51</v>
      </c>
      <c r="E38" s="73"/>
      <c r="F38" s="73"/>
      <c r="G38" s="73"/>
      <c r="H38" s="73"/>
      <c r="I38" s="74"/>
    </row>
    <row r="40" spans="1:10">
      <c r="A40" s="1" t="s">
        <v>26</v>
      </c>
      <c r="B40" s="2"/>
      <c r="C40" s="2"/>
      <c r="D40" s="2"/>
      <c r="E40" s="2"/>
      <c r="F40" s="2"/>
      <c r="G40" s="2"/>
      <c r="H40" s="2"/>
      <c r="I40" s="2"/>
      <c r="J40" s="2"/>
    </row>
    <row r="41" spans="1:10" s="27" customFormat="1" ht="14.45" customHeight="1">
      <c r="A41" s="69" t="s">
        <v>27</v>
      </c>
      <c r="B41" s="70"/>
      <c r="C41" s="63" t="s">
        <v>78</v>
      </c>
      <c r="D41" s="63"/>
      <c r="E41" s="63"/>
      <c r="F41" s="63"/>
      <c r="G41" s="63"/>
      <c r="H41" s="63"/>
      <c r="I41" s="64"/>
    </row>
    <row r="42" spans="1:10" s="27" customFormat="1" ht="14.45" customHeight="1">
      <c r="A42" s="71"/>
      <c r="B42" s="72"/>
      <c r="C42" s="67" t="s">
        <v>77</v>
      </c>
      <c r="D42" s="67"/>
      <c r="E42" s="67"/>
      <c r="F42" s="67"/>
      <c r="G42" s="67"/>
      <c r="H42" s="67"/>
      <c r="I42" s="68"/>
    </row>
    <row r="43" spans="1:10" ht="17.649999999999999" customHeight="1">
      <c r="A43" s="49" t="s">
        <v>28</v>
      </c>
      <c r="B43" s="50"/>
      <c r="C43" s="65" t="s">
        <v>79</v>
      </c>
      <c r="D43" s="65"/>
      <c r="E43" s="65"/>
      <c r="F43" s="65"/>
      <c r="G43" s="65"/>
      <c r="H43" s="65"/>
      <c r="I43" s="66"/>
    </row>
    <row r="45" spans="1:10">
      <c r="A45" s="5" t="s">
        <v>29</v>
      </c>
      <c r="B45" s="13"/>
      <c r="C45" s="13"/>
      <c r="D45" s="13"/>
      <c r="E45" s="13"/>
      <c r="F45" s="13"/>
      <c r="G45" s="13"/>
    </row>
    <row r="46" spans="1:10">
      <c r="A46" s="28" t="s">
        <v>53</v>
      </c>
      <c r="B46" s="41" t="s">
        <v>54</v>
      </c>
      <c r="C46" s="41"/>
      <c r="D46" s="41"/>
      <c r="E46" s="41"/>
      <c r="F46" s="41"/>
      <c r="G46" s="41"/>
      <c r="H46" s="30">
        <f>H49+H57</f>
        <v>0.96</v>
      </c>
      <c r="I46" s="9" t="s">
        <v>52</v>
      </c>
    </row>
    <row r="47" spans="1:10">
      <c r="A47" s="37"/>
      <c r="B47" s="38"/>
      <c r="C47" s="38"/>
      <c r="D47" s="38"/>
      <c r="E47" s="38"/>
      <c r="F47" s="38"/>
      <c r="G47" s="38"/>
      <c r="H47" s="39"/>
      <c r="I47" s="40"/>
    </row>
    <row r="48" spans="1:10">
      <c r="A48" s="76" t="s">
        <v>30</v>
      </c>
      <c r="B48" s="76"/>
      <c r="C48" s="76"/>
      <c r="D48" s="76"/>
      <c r="E48" s="76"/>
      <c r="F48" s="76"/>
      <c r="G48" s="76"/>
      <c r="H48" s="35"/>
      <c r="I48" s="36"/>
    </row>
    <row r="49" spans="1:17" ht="14.45" customHeight="1">
      <c r="A49" s="42" t="s">
        <v>31</v>
      </c>
      <c r="B49" s="42"/>
      <c r="C49" s="42"/>
      <c r="D49" s="42"/>
      <c r="E49" s="42"/>
      <c r="F49" s="8">
        <f>SUM(F50:F55)</f>
        <v>12</v>
      </c>
      <c r="G49" s="8" t="s">
        <v>22</v>
      </c>
      <c r="H49" s="31">
        <f>+F49/25</f>
        <v>0.48</v>
      </c>
      <c r="I49" s="9" t="s">
        <v>52</v>
      </c>
    </row>
    <row r="50" spans="1:17" ht="14.45" customHeight="1">
      <c r="A50" s="3" t="s">
        <v>32</v>
      </c>
      <c r="B50" s="41" t="s">
        <v>33</v>
      </c>
      <c r="C50" s="41"/>
      <c r="D50" s="41"/>
      <c r="E50" s="41"/>
      <c r="F50" s="8" t="s">
        <v>18</v>
      </c>
      <c r="G50" s="8" t="s">
        <v>22</v>
      </c>
      <c r="H50" s="32"/>
      <c r="I50" s="4"/>
    </row>
    <row r="51" spans="1:17" ht="14.45" customHeight="1">
      <c r="A51" s="2"/>
      <c r="B51" s="41" t="s">
        <v>34</v>
      </c>
      <c r="C51" s="41"/>
      <c r="D51" s="41"/>
      <c r="E51" s="41"/>
      <c r="F51" s="8">
        <v>9</v>
      </c>
      <c r="G51" s="8" t="s">
        <v>22</v>
      </c>
      <c r="H51" s="33"/>
      <c r="I51" s="29"/>
    </row>
    <row r="52" spans="1:17" ht="14.45" customHeight="1">
      <c r="A52" s="2"/>
      <c r="B52" s="41" t="s">
        <v>35</v>
      </c>
      <c r="C52" s="41"/>
      <c r="D52" s="41"/>
      <c r="E52" s="41"/>
      <c r="F52" s="8">
        <v>3</v>
      </c>
      <c r="G52" s="8" t="s">
        <v>22</v>
      </c>
      <c r="H52" s="33"/>
      <c r="I52" s="29"/>
    </row>
    <row r="53" spans="1:17" ht="14.45" customHeight="1">
      <c r="A53" s="2"/>
      <c r="B53" s="41" t="s">
        <v>36</v>
      </c>
      <c r="C53" s="41"/>
      <c r="D53" s="41"/>
      <c r="E53" s="41"/>
      <c r="F53" s="8" t="s">
        <v>18</v>
      </c>
      <c r="G53" s="8" t="s">
        <v>22</v>
      </c>
      <c r="H53" s="33"/>
      <c r="I53" s="29"/>
    </row>
    <row r="54" spans="1:17" ht="14.45" customHeight="1">
      <c r="A54" s="2"/>
      <c r="B54" s="41" t="s">
        <v>37</v>
      </c>
      <c r="C54" s="41"/>
      <c r="D54" s="41"/>
      <c r="E54" s="41"/>
      <c r="F54" s="8" t="s">
        <v>18</v>
      </c>
      <c r="G54" s="8" t="s">
        <v>22</v>
      </c>
      <c r="H54" s="33"/>
      <c r="I54" s="29"/>
    </row>
    <row r="55" spans="1:17" ht="14.45" customHeight="1">
      <c r="A55" s="2"/>
      <c r="B55" s="41" t="s">
        <v>40</v>
      </c>
      <c r="C55" s="41"/>
      <c r="D55" s="41"/>
      <c r="E55" s="41"/>
      <c r="F55" s="8" t="s">
        <v>18</v>
      </c>
      <c r="G55" s="8" t="s">
        <v>22</v>
      </c>
      <c r="H55" s="34"/>
      <c r="I55" s="17"/>
    </row>
    <row r="56" spans="1:17" ht="28.9" customHeight="1">
      <c r="A56" s="42" t="s">
        <v>38</v>
      </c>
      <c r="B56" s="42"/>
      <c r="C56" s="42"/>
      <c r="D56" s="42"/>
      <c r="E56" s="42"/>
      <c r="F56" s="8" t="s">
        <v>18</v>
      </c>
      <c r="G56" s="8" t="s">
        <v>22</v>
      </c>
      <c r="H56" s="31" t="s">
        <v>18</v>
      </c>
      <c r="I56" s="9" t="s">
        <v>52</v>
      </c>
    </row>
    <row r="57" spans="1:17" ht="14.45" customHeight="1">
      <c r="A57" s="41" t="s">
        <v>39</v>
      </c>
      <c r="B57" s="41"/>
      <c r="C57" s="41"/>
      <c r="D57" s="41"/>
      <c r="E57" s="41"/>
      <c r="F57" s="8">
        <v>12</v>
      </c>
      <c r="G57" s="8" t="s">
        <v>22</v>
      </c>
      <c r="H57" s="31">
        <f>+F57/25</f>
        <v>0.48</v>
      </c>
      <c r="I57" s="9" t="s">
        <v>52</v>
      </c>
    </row>
    <row r="58" spans="1:17" s="25" customFormat="1" ht="12.75"/>
    <row r="59" spans="1:17" s="25" customFormat="1">
      <c r="J59" s="12"/>
      <c r="K59" s="12"/>
      <c r="L59" s="12"/>
      <c r="M59" s="12"/>
      <c r="N59" s="12"/>
      <c r="O59" s="12"/>
      <c r="P59" s="12"/>
      <c r="Q59" s="12"/>
    </row>
    <row r="60" spans="1:17" s="25" customFormat="1">
      <c r="A60" s="3"/>
      <c r="J60" s="12"/>
      <c r="K60" s="12"/>
      <c r="L60" s="12"/>
      <c r="M60" s="12"/>
      <c r="N60" s="12"/>
      <c r="O60" s="12"/>
      <c r="P60" s="12"/>
      <c r="Q60" s="12"/>
    </row>
    <row r="61" spans="1:17" s="25" customFormat="1">
      <c r="J61" s="12"/>
      <c r="K61" s="12"/>
      <c r="L61" s="12"/>
      <c r="M61" s="12"/>
      <c r="N61" s="12"/>
      <c r="O61" s="12"/>
      <c r="P61" s="12"/>
      <c r="Q61" s="12"/>
    </row>
    <row r="65" s="23" customFormat="1" ht="12.75"/>
  </sheetData>
  <mergeCells count="60">
    <mergeCell ref="D4:I4"/>
    <mergeCell ref="D5:I5"/>
    <mergeCell ref="D6:I6"/>
    <mergeCell ref="D7:I7"/>
    <mergeCell ref="A13:E13"/>
    <mergeCell ref="F13:I13"/>
    <mergeCell ref="F11:I11"/>
    <mergeCell ref="F12:I12"/>
    <mergeCell ref="A12:E12"/>
    <mergeCell ref="A37:C37"/>
    <mergeCell ref="D37:I37"/>
    <mergeCell ref="B36:I36"/>
    <mergeCell ref="A38:C38"/>
    <mergeCell ref="A16:I16"/>
    <mergeCell ref="B29:G29"/>
    <mergeCell ref="B26:G26"/>
    <mergeCell ref="C17:I17"/>
    <mergeCell ref="A20:D20"/>
    <mergeCell ref="A21:A22"/>
    <mergeCell ref="H21:I21"/>
    <mergeCell ref="F14:I14"/>
    <mergeCell ref="A49:E49"/>
    <mergeCell ref="C41:I41"/>
    <mergeCell ref="C43:I43"/>
    <mergeCell ref="A43:B43"/>
    <mergeCell ref="B34:I34"/>
    <mergeCell ref="C42:I42"/>
    <mergeCell ref="A41:B42"/>
    <mergeCell ref="D38:I38"/>
    <mergeCell ref="B27:G27"/>
    <mergeCell ref="B46:G46"/>
    <mergeCell ref="A48:G48"/>
    <mergeCell ref="A33:A36"/>
    <mergeCell ref="B33:I33"/>
    <mergeCell ref="A28:I28"/>
    <mergeCell ref="B35:I35"/>
    <mergeCell ref="A3:I3"/>
    <mergeCell ref="A32:G32"/>
    <mergeCell ref="B21:G22"/>
    <mergeCell ref="A23:I23"/>
    <mergeCell ref="A4:C4"/>
    <mergeCell ref="A5:C5"/>
    <mergeCell ref="A6:C6"/>
    <mergeCell ref="A7:C7"/>
    <mergeCell ref="A9:I9"/>
    <mergeCell ref="A10:I10"/>
    <mergeCell ref="A11:E11"/>
    <mergeCell ref="A17:B18"/>
    <mergeCell ref="C18:I18"/>
    <mergeCell ref="A25:I25"/>
    <mergeCell ref="B24:G24"/>
    <mergeCell ref="A14:E14"/>
    <mergeCell ref="A57:E57"/>
    <mergeCell ref="B50:E50"/>
    <mergeCell ref="B51:E51"/>
    <mergeCell ref="B52:E52"/>
    <mergeCell ref="B53:E53"/>
    <mergeCell ref="B54:E54"/>
    <mergeCell ref="B55:E55"/>
    <mergeCell ref="A56:E56"/>
  </mergeCells>
  <phoneticPr fontId="8" type="noConversion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2019-09-06T22:08:32Z</cp:lastPrinted>
  <dcterms:created xsi:type="dcterms:W3CDTF">2019-02-26T06:41:36Z</dcterms:created>
  <dcterms:modified xsi:type="dcterms:W3CDTF">2019-09-22T20:07:07Z</dcterms:modified>
</cp:coreProperties>
</file>