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7" i="1"/>
  <c r="H66" s="1"/>
  <c r="H69"/>
  <c r="F69"/>
</calcChain>
</file>

<file path=xl/sharedStrings.xml><?xml version="1.0" encoding="utf-8"?>
<sst xmlns="http://schemas.openxmlformats.org/spreadsheetml/2006/main" count="131" uniqueCount="102">
  <si>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</si>
  <si>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</si>
  <si>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</si>
  <si>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</si>
  <si>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</si>
  <si>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</si>
  <si>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</si>
  <si>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</si>
  <si>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</si>
  <si>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</si>
  <si>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</si>
  <si>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</si>
  <si>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</si>
  <si>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</si>
  <si>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</si>
  <si>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</si>
  <si>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</si>
  <si>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</si>
  <si>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</si>
  <si>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</si>
  <si>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</si>
  <si>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</si>
  <si>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</si>
  <si>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</si>
  <si>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</si>
  <si>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</si>
  <si>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</si>
  <si>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</si>
  <si>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</si>
  <si>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</si>
  <si>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</si>
  <si>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</si>
  <si>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</si>
  <si>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</si>
  <si>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</si>
  <si>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</si>
  <si>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</si>
  <si>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</si>
  <si>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</si>
  <si>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</si>
  <si>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</si>
  <si>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</si>
  <si>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</si>
  <si>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</si>
  <si>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</si>
  <si>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polski</t>
  </si>
  <si>
    <t>zaliczenie na ocenę</t>
  </si>
  <si>
    <t>Dyscyplina – inżynieria mechaniczna (TZ)</t>
  </si>
  <si>
    <t>Ćwiczenia laboratoryjne</t>
  </si>
  <si>
    <t>Zaliczenie pisemne              50% udziału w ocenie końcowej</t>
  </si>
  <si>
    <t>TZ</t>
  </si>
  <si>
    <t>czynniki przestrzenne wpływające na funkcjonowanie i rozwój infrastruktury transportowej oraz magazynowej</t>
  </si>
  <si>
    <t>uwarunkowania tworzenia i rozwoju przedsiębiorczości na podstawie analizy informacji przestrzennych w obrębie logistyki</t>
  </si>
  <si>
    <t>funkcjonowanie ekosystemów oraz metody systemów informacji przestrzennej wykorzystywane w analizie cyklu życia obiektów i systemów technicznych</t>
  </si>
  <si>
    <t>TiL1_U02</t>
  </si>
  <si>
    <t>TiL1_W07</t>
  </si>
  <si>
    <t>TiL1_W11</t>
  </si>
  <si>
    <t>TiL1_W13</t>
  </si>
  <si>
    <t>wykorzystać typowe techniki i technologie obróbki danych przestrzennych rejestrowanych w procesach transportowych i systemach logistycznych</t>
  </si>
  <si>
    <t>optymalizować procesy logistyczne na podstawie informacji przestrzennej</t>
  </si>
  <si>
    <t>TiL1_U08</t>
  </si>
  <si>
    <t>TiL1_U09</t>
  </si>
  <si>
    <t xml:space="preserve">krytycznej oceny posiadanej wiedzy i odbieranych treści oraz uznawania potrzeby ciągłego dokształcania się i podnoszenia kwalifikacji </t>
  </si>
  <si>
    <t>TiL1_K01</t>
  </si>
  <si>
    <t>TiL1_K02</t>
  </si>
  <si>
    <t xml:space="preserve">uznawania znaczenia wiedzy w rozwiązywaniu problemów poznawczych i praktycznych oraz zasięgania opinii ekspertów w przypadku trudności z samodzielnym rozwiązywaniem problemów </t>
  </si>
  <si>
    <t>Podstawowe cechy systemów informacji przestrzennej stosowane w transporcie i logistyce.</t>
  </si>
  <si>
    <t xml:space="preserve">Funkcje systemów informacji przestrzennej (pozyskiwanie
i wprowadzanie danych, zarządzanie bazami danych)
</t>
  </si>
  <si>
    <t>Modele danych przestrzennych (rastrowe, wektorowe)</t>
  </si>
  <si>
    <t>Pojecie mapy kartograficznej i mapy cyfrowej. Odwzorowania kartograficzne. Współrzędne geograficzne. Układy odniesienia.</t>
  </si>
  <si>
    <t>Systemy nawigacji satelitarnej (GPS, GLONASS, COMPAS, GALILEO)</t>
  </si>
  <si>
    <t>Sygnały korekcyjne i lokalizacja w zwartej zabudowie.</t>
  </si>
  <si>
    <t>Odbiorniki GPS i urządzenia rejestrujące dane przestrzenne w transporcie i logistyce.</t>
  </si>
  <si>
    <t>Programy do edycji danych przestrzennych i zarządzania flotą.</t>
  </si>
  <si>
    <t xml:space="preserve">Pozyskiwanie i obróbka danych. Tworzenie plików z danymi.
Importowanie i eksportowanie danych.
</t>
  </si>
  <si>
    <t xml:space="preserve">Typy map. Właściwości map. Obróbka map. Generowanie map warstwicowych, powierzchniowych. Analiza i zarządzanie informacją przestrzenną.
</t>
  </si>
  <si>
    <t xml:space="preserve">Obróbka zebranych danych przestrzennych w programach GIS i przygotowanie map na podstawie danych pomiarowych i zdjęć satelitarnych. </t>
  </si>
  <si>
    <t>Łączenie map. Obliczanie pól i objętości. Tworzenie zapytań przestrzennych. Wyznaczenie profilu terenu.</t>
  </si>
  <si>
    <t xml:space="preserve">Wybór optymalnej lokalizacji obiektów i przebiegu tras z wykorzystaniem programu GIS.
</t>
  </si>
  <si>
    <t xml:space="preserve">Wizualizacja danych cyfrowych. Struktura danych geograficznych.
Bazy danych. Relacyjne i obiektowe bazy danych.
</t>
  </si>
  <si>
    <t xml:space="preserve">Praca z odbiornikami GPS: pomiary powierzchni, logowanie
punktów, nawigacja do wyznaczonych punktów, zapis trasy,  przypisywanie wyników
pomiarów do atrybutów punktów i trasy.
</t>
  </si>
  <si>
    <t>Analiza wyników zapisanych przez rejestrator trasy.</t>
  </si>
  <si>
    <t>Zaliczenie ustne tematyki ćwiczeń lab. i wykonanie  sprawozdań - 50% udziału w ocenie końcowej</t>
  </si>
  <si>
    <t xml:space="preserve">Litwin L., Myrda G. 2005. Systemy informacji przestrzennej. Zarządzanie danymi przestrzennymi w GIS, SIP, SIT, LIS. Wydawnictwo Helion. Gliwice. ISBN: 83-7361-846-5
Specht C. 2007. System GPS. Wydawnictwo Bernardinum. ISBN 978-83-7380-469-2
Wydro K. B. 2008. Usługi i systemy telematyczne w transporcie. Telekomunikacja i techniki informacyjne, nr 3-4., s. 23-32. Narkiewicz J. 2003. GPS – Globalny System Pozycyjny. Wyd. Komunikacji i Łączności, Warszawa.
</t>
  </si>
  <si>
    <t xml:space="preserve">Frysikowski B., Grzejszczyk E. Mechatronika samochodowa – systemy transmisji danych. WKŁ, Warszawa 2011. 
Wydro K. B.. 2005. Telematyka – znaczenia i definicje terminu. Telekomunikacja i techniki informacyjne, nr 1-2., s. 116-130.
</t>
  </si>
  <si>
    <t>brak</t>
  </si>
  <si>
    <t>SIP_W1</t>
  </si>
  <si>
    <t>SIP_W2</t>
  </si>
  <si>
    <t>SIP_W3</t>
  </si>
  <si>
    <t>SIP_U1</t>
  </si>
  <si>
    <t>SIP_U2</t>
  </si>
  <si>
    <t>SIP_U3</t>
  </si>
  <si>
    <t>SIP_K1</t>
  </si>
  <si>
    <t>SIP_K2</t>
  </si>
  <si>
    <t>SIP_W1, SIP_W2, SIP_W3, SIP_K1, SIP_K2</t>
  </si>
  <si>
    <t>SIP_U1, SIP_U2, SIP_U3</t>
  </si>
  <si>
    <t>zbierać informacje przestrzenne z różnych źródeł, w tym wykorzystując technologie informatyczne do ich gromadzenia oraz wyciągania wniosków w obrębie transportu i logistyki</t>
  </si>
  <si>
    <t>Transport i logistyka</t>
  </si>
  <si>
    <t>Katedra Eksploatacji Maszyn, Ergonomii i Procesów Produkcyjnych                                 Wydział Inżynierii Produkcji i Energetyki</t>
  </si>
  <si>
    <t>Systemy informacji przestrzennej w transporcie</t>
  </si>
  <si>
    <t>NI</t>
  </si>
  <si>
    <t>uzupełniający do wyboru - fakultatyny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</si>
</sst>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164" fontId="4" fillId="0" borderId="0" xfId="0" applyNumberFormat="1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3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7"/>
  <sheetViews>
    <sheetView tabSelected="1" topLeftCell="A64" zoomScale="120" zoomScaleNormal="120" workbookViewId="0">
      <selection activeCell="F79" sqref="F79"/>
    </sheetView>
  </sheetViews>
  <sheetFormatPr defaultColWidth="8.85546875" defaultRowHeight="12.75"/>
  <cols>
    <col min="1" max="1" width="10.85546875" style="17" customWidth="1"/>
    <col min="2" max="5" width="9.7109375" style="17" customWidth="1"/>
    <col min="6" max="6" width="9.28515625" style="17" customWidth="1"/>
    <col min="7" max="7" width="8.7109375" style="17" customWidth="1"/>
    <col min="8" max="8" width="11.5703125" style="17" customWidth="1"/>
    <col min="9" max="9" width="8.7109375" style="17" customWidth="1"/>
    <col min="10" max="10" width="2.7109375" style="17" customWidth="1"/>
    <col min="11" max="16384" width="8.85546875" style="17"/>
  </cols>
  <sheetData>
    <row r="1" spans="1:9">
      <c r="A1" s="1" t="s">
        <v>0</v>
      </c>
    </row>
    <row r="2" spans="1:9">
      <c r="A2" s="63" t="s">
        <v>99</v>
      </c>
      <c r="B2" s="63"/>
      <c r="C2" s="63"/>
      <c r="D2" s="63"/>
      <c r="E2" s="63"/>
      <c r="F2" s="63"/>
      <c r="G2" s="63"/>
      <c r="H2" s="63"/>
      <c r="I2" s="63"/>
    </row>
    <row r="3" spans="1:9">
      <c r="A3" s="40" t="s">
        <v>1</v>
      </c>
      <c r="B3" s="38"/>
      <c r="C3" s="38"/>
      <c r="D3" s="38">
        <v>5</v>
      </c>
      <c r="E3" s="38"/>
      <c r="F3" s="38"/>
      <c r="G3" s="38"/>
      <c r="H3" s="38"/>
      <c r="I3" s="39"/>
    </row>
    <row r="4" spans="1:9">
      <c r="A4" s="40" t="s">
        <v>2</v>
      </c>
      <c r="B4" s="38"/>
      <c r="C4" s="38"/>
      <c r="D4" s="38" t="s">
        <v>101</v>
      </c>
      <c r="E4" s="38"/>
      <c r="F4" s="38"/>
      <c r="G4" s="38"/>
      <c r="H4" s="38"/>
      <c r="I4" s="39"/>
    </row>
    <row r="5" spans="1:9">
      <c r="A5" s="40" t="s">
        <v>3</v>
      </c>
      <c r="B5" s="38"/>
      <c r="C5" s="38"/>
      <c r="D5" s="38" t="s">
        <v>46</v>
      </c>
      <c r="E5" s="38"/>
      <c r="F5" s="38"/>
      <c r="G5" s="38"/>
      <c r="H5" s="38"/>
      <c r="I5" s="39"/>
    </row>
    <row r="6" spans="1:9">
      <c r="A6" s="40" t="s">
        <v>4</v>
      </c>
      <c r="B6" s="38"/>
      <c r="C6" s="38"/>
      <c r="D6" s="38" t="s">
        <v>85</v>
      </c>
      <c r="E6" s="38"/>
      <c r="F6" s="38"/>
      <c r="G6" s="38"/>
      <c r="H6" s="38"/>
      <c r="I6" s="39"/>
    </row>
    <row r="8" spans="1:9">
      <c r="A8" s="69" t="s">
        <v>5</v>
      </c>
      <c r="B8" s="69"/>
      <c r="C8" s="69"/>
      <c r="D8" s="69"/>
      <c r="E8" s="69"/>
      <c r="F8" s="69"/>
      <c r="G8" s="69"/>
      <c r="H8" s="69"/>
      <c r="I8" s="69"/>
    </row>
    <row r="9" spans="1:9">
      <c r="A9" s="44" t="s">
        <v>97</v>
      </c>
      <c r="B9" s="44"/>
      <c r="C9" s="44"/>
      <c r="D9" s="44"/>
      <c r="E9" s="44"/>
      <c r="F9" s="44"/>
      <c r="G9" s="44"/>
      <c r="H9" s="44"/>
      <c r="I9" s="44"/>
    </row>
    <row r="10" spans="1:9">
      <c r="A10" s="40" t="s">
        <v>6</v>
      </c>
      <c r="B10" s="38"/>
      <c r="C10" s="38"/>
      <c r="D10" s="38"/>
      <c r="E10" s="38"/>
      <c r="F10" s="38" t="s">
        <v>44</v>
      </c>
      <c r="G10" s="38"/>
      <c r="H10" s="38"/>
      <c r="I10" s="39"/>
    </row>
    <row r="11" spans="1:9">
      <c r="A11" s="40" t="s">
        <v>7</v>
      </c>
      <c r="B11" s="38"/>
      <c r="C11" s="38"/>
      <c r="D11" s="38"/>
      <c r="E11" s="38"/>
      <c r="F11" s="38" t="s">
        <v>100</v>
      </c>
      <c r="G11" s="38"/>
      <c r="H11" s="38"/>
      <c r="I11" s="39"/>
    </row>
    <row r="12" spans="1:9">
      <c r="A12" s="40" t="s">
        <v>8</v>
      </c>
      <c r="B12" s="38"/>
      <c r="C12" s="38"/>
      <c r="D12" s="38"/>
      <c r="E12" s="38"/>
      <c r="F12" s="38">
        <v>6</v>
      </c>
      <c r="G12" s="38"/>
      <c r="H12" s="38"/>
      <c r="I12" s="39"/>
    </row>
    <row r="13" spans="1:9">
      <c r="A13" s="40" t="s">
        <v>9</v>
      </c>
      <c r="B13" s="38"/>
      <c r="C13" s="38"/>
      <c r="D13" s="38"/>
      <c r="E13" s="38"/>
      <c r="F13" s="38" t="s">
        <v>45</v>
      </c>
      <c r="G13" s="38"/>
      <c r="H13" s="38"/>
      <c r="I13" s="39"/>
    </row>
    <row r="15" spans="1:9">
      <c r="A15" s="44" t="s">
        <v>10</v>
      </c>
      <c r="B15" s="44"/>
      <c r="C15" s="44"/>
      <c r="D15" s="44"/>
      <c r="E15" s="44"/>
      <c r="F15" s="44"/>
      <c r="G15" s="44"/>
      <c r="H15" s="44"/>
      <c r="I15" s="44"/>
    </row>
    <row r="16" spans="1:9" ht="37.5" customHeight="1">
      <c r="A16" s="33" t="s">
        <v>11</v>
      </c>
      <c r="B16" s="33"/>
      <c r="C16" s="32" t="s">
        <v>98</v>
      </c>
      <c r="D16" s="33"/>
      <c r="E16" s="33"/>
      <c r="F16" s="33"/>
      <c r="G16" s="33"/>
      <c r="H16" s="33"/>
      <c r="I16" s="33"/>
    </row>
    <row r="18" spans="1:9">
      <c r="A18" s="70" t="s">
        <v>12</v>
      </c>
      <c r="B18" s="70"/>
      <c r="C18" s="70"/>
      <c r="D18" s="70"/>
    </row>
    <row r="19" spans="1:9">
      <c r="A19" s="71" t="s">
        <v>13</v>
      </c>
      <c r="B19" s="65" t="s">
        <v>14</v>
      </c>
      <c r="C19" s="65"/>
      <c r="D19" s="65"/>
      <c r="E19" s="65"/>
      <c r="F19" s="65"/>
      <c r="G19" s="65"/>
      <c r="H19" s="65" t="s">
        <v>15</v>
      </c>
      <c r="I19" s="72"/>
    </row>
    <row r="20" spans="1:9" ht="25.5">
      <c r="A20" s="71"/>
      <c r="B20" s="65"/>
      <c r="C20" s="65"/>
      <c r="D20" s="65"/>
      <c r="E20" s="65"/>
      <c r="F20" s="65"/>
      <c r="G20" s="65"/>
      <c r="H20" s="10" t="s">
        <v>42</v>
      </c>
      <c r="I20" s="12" t="s">
        <v>16</v>
      </c>
    </row>
    <row r="21" spans="1:9" s="4" customFormat="1" ht="17.649999999999999" customHeight="1">
      <c r="A21" s="66" t="s">
        <v>17</v>
      </c>
      <c r="B21" s="67"/>
      <c r="C21" s="67"/>
      <c r="D21" s="67"/>
      <c r="E21" s="67"/>
      <c r="F21" s="67"/>
      <c r="G21" s="67"/>
      <c r="H21" s="67"/>
      <c r="I21" s="68"/>
    </row>
    <row r="22" spans="1:9" ht="49.15" customHeight="1">
      <c r="A22" s="11" t="s">
        <v>86</v>
      </c>
      <c r="B22" s="73" t="s">
        <v>53</v>
      </c>
      <c r="C22" s="73"/>
      <c r="D22" s="73"/>
      <c r="E22" s="73"/>
      <c r="F22" s="73"/>
      <c r="G22" s="73"/>
      <c r="H22" s="25" t="s">
        <v>55</v>
      </c>
      <c r="I22" s="26" t="s">
        <v>50</v>
      </c>
    </row>
    <row r="23" spans="1:9" ht="39.6" customHeight="1">
      <c r="A23" s="11" t="s">
        <v>87</v>
      </c>
      <c r="B23" s="41" t="s">
        <v>51</v>
      </c>
      <c r="C23" s="42"/>
      <c r="D23" s="42"/>
      <c r="E23" s="42"/>
      <c r="F23" s="42"/>
      <c r="G23" s="43"/>
      <c r="H23" s="25" t="s">
        <v>56</v>
      </c>
      <c r="I23" s="26" t="s">
        <v>50</v>
      </c>
    </row>
    <row r="24" spans="1:9" ht="35.450000000000003" customHeight="1">
      <c r="A24" s="11" t="s">
        <v>88</v>
      </c>
      <c r="B24" s="41" t="s">
        <v>52</v>
      </c>
      <c r="C24" s="42"/>
      <c r="D24" s="42"/>
      <c r="E24" s="42"/>
      <c r="F24" s="42"/>
      <c r="G24" s="43"/>
      <c r="H24" s="25" t="s">
        <v>57</v>
      </c>
      <c r="I24" s="26" t="s">
        <v>50</v>
      </c>
    </row>
    <row r="25" spans="1:9">
      <c r="A25" s="9" t="s">
        <v>18</v>
      </c>
      <c r="B25" s="73"/>
      <c r="C25" s="73"/>
      <c r="D25" s="73"/>
      <c r="E25" s="73"/>
      <c r="F25" s="73"/>
      <c r="G25" s="73"/>
      <c r="H25" s="22"/>
      <c r="I25" s="23"/>
    </row>
    <row r="26" spans="1:9" s="4" customFormat="1" ht="17.649999999999999" customHeight="1">
      <c r="A26" s="66" t="s">
        <v>19</v>
      </c>
      <c r="B26" s="67"/>
      <c r="C26" s="67"/>
      <c r="D26" s="67"/>
      <c r="E26" s="67"/>
      <c r="F26" s="67"/>
      <c r="G26" s="67"/>
      <c r="H26" s="67"/>
      <c r="I26" s="68"/>
    </row>
    <row r="27" spans="1:9" ht="43.15" customHeight="1">
      <c r="A27" s="11" t="s">
        <v>89</v>
      </c>
      <c r="B27" s="62" t="s">
        <v>96</v>
      </c>
      <c r="C27" s="62"/>
      <c r="D27" s="62"/>
      <c r="E27" s="62"/>
      <c r="F27" s="62"/>
      <c r="G27" s="62"/>
      <c r="H27" s="25" t="s">
        <v>54</v>
      </c>
      <c r="I27" s="26" t="s">
        <v>50</v>
      </c>
    </row>
    <row r="28" spans="1:9" ht="34.9" customHeight="1">
      <c r="A28" s="11" t="s">
        <v>90</v>
      </c>
      <c r="B28" s="35" t="s">
        <v>58</v>
      </c>
      <c r="C28" s="36"/>
      <c r="D28" s="36"/>
      <c r="E28" s="36"/>
      <c r="F28" s="36"/>
      <c r="G28" s="37"/>
      <c r="H28" s="25" t="s">
        <v>60</v>
      </c>
      <c r="I28" s="26" t="s">
        <v>50</v>
      </c>
    </row>
    <row r="29" spans="1:9" ht="31.15" customHeight="1">
      <c r="A29" s="11" t="s">
        <v>91</v>
      </c>
      <c r="B29" s="35" t="s">
        <v>59</v>
      </c>
      <c r="C29" s="36"/>
      <c r="D29" s="36"/>
      <c r="E29" s="36"/>
      <c r="F29" s="36"/>
      <c r="G29" s="37"/>
      <c r="H29" s="25" t="s">
        <v>61</v>
      </c>
      <c r="I29" s="26" t="s">
        <v>50</v>
      </c>
    </row>
    <row r="30" spans="1:9">
      <c r="A30" s="9" t="s">
        <v>18</v>
      </c>
      <c r="B30" s="62"/>
      <c r="C30" s="62"/>
      <c r="D30" s="62"/>
      <c r="E30" s="62"/>
      <c r="F30" s="62"/>
      <c r="G30" s="62"/>
      <c r="H30" s="20"/>
      <c r="I30" s="21"/>
    </row>
    <row r="31" spans="1:9" s="4" customFormat="1" ht="17.649999999999999" customHeight="1">
      <c r="A31" s="66" t="s">
        <v>20</v>
      </c>
      <c r="B31" s="67"/>
      <c r="C31" s="67"/>
      <c r="D31" s="67"/>
      <c r="E31" s="67"/>
      <c r="F31" s="67"/>
      <c r="G31" s="67"/>
      <c r="H31" s="67"/>
      <c r="I31" s="68"/>
    </row>
    <row r="32" spans="1:9" ht="46.15" customHeight="1">
      <c r="A32" s="11" t="s">
        <v>92</v>
      </c>
      <c r="B32" s="75" t="s">
        <v>62</v>
      </c>
      <c r="C32" s="75"/>
      <c r="D32" s="75"/>
      <c r="E32" s="75"/>
      <c r="F32" s="75"/>
      <c r="G32" s="75"/>
      <c r="H32" s="25" t="s">
        <v>63</v>
      </c>
      <c r="I32" s="26" t="s">
        <v>50</v>
      </c>
    </row>
    <row r="33" spans="1:9" ht="54" customHeight="1">
      <c r="A33" s="11" t="s">
        <v>93</v>
      </c>
      <c r="B33" s="32" t="s">
        <v>65</v>
      </c>
      <c r="C33" s="33"/>
      <c r="D33" s="33"/>
      <c r="E33" s="33"/>
      <c r="F33" s="33"/>
      <c r="G33" s="34"/>
      <c r="H33" s="25" t="s">
        <v>64</v>
      </c>
      <c r="I33" s="26" t="s">
        <v>50</v>
      </c>
    </row>
    <row r="34" spans="1:9">
      <c r="A34" s="9" t="s">
        <v>18</v>
      </c>
      <c r="B34" s="75"/>
      <c r="C34" s="75"/>
      <c r="D34" s="75"/>
      <c r="E34" s="75"/>
      <c r="F34" s="75"/>
      <c r="G34" s="75"/>
      <c r="H34" s="20"/>
      <c r="I34" s="21"/>
    </row>
    <row r="36" spans="1:9">
      <c r="A36" s="1" t="s">
        <v>21</v>
      </c>
    </row>
    <row r="37" spans="1:9" s="4" customFormat="1" ht="17.649999999999999" customHeight="1">
      <c r="A37" s="64" t="s">
        <v>22</v>
      </c>
      <c r="B37" s="64"/>
      <c r="C37" s="64"/>
      <c r="D37" s="64"/>
      <c r="E37" s="64"/>
      <c r="F37" s="64"/>
      <c r="G37" s="64"/>
      <c r="H37" s="5">
        <v>18</v>
      </c>
      <c r="I37" s="13" t="s">
        <v>23</v>
      </c>
    </row>
    <row r="38" spans="1:9">
      <c r="A38" s="47" t="s">
        <v>24</v>
      </c>
      <c r="B38" s="56" t="s">
        <v>66</v>
      </c>
      <c r="C38" s="57"/>
      <c r="D38" s="57"/>
      <c r="E38" s="57"/>
      <c r="F38" s="57"/>
      <c r="G38" s="57"/>
      <c r="H38" s="57"/>
      <c r="I38" s="57"/>
    </row>
    <row r="39" spans="1:9">
      <c r="A39" s="48"/>
      <c r="B39" s="58" t="s">
        <v>67</v>
      </c>
      <c r="C39" s="61"/>
      <c r="D39" s="61"/>
      <c r="E39" s="61"/>
      <c r="F39" s="61"/>
      <c r="G39" s="61"/>
      <c r="H39" s="61"/>
      <c r="I39" s="61"/>
    </row>
    <row r="40" spans="1:9">
      <c r="A40" s="48"/>
      <c r="B40" s="58" t="s">
        <v>68</v>
      </c>
      <c r="C40" s="59"/>
      <c r="D40" s="59"/>
      <c r="E40" s="59"/>
      <c r="F40" s="59"/>
      <c r="G40" s="59"/>
      <c r="H40" s="59"/>
      <c r="I40" s="59"/>
    </row>
    <row r="41" spans="1:9" ht="30" customHeight="1">
      <c r="A41" s="48"/>
      <c r="B41" s="58" t="s">
        <v>69</v>
      </c>
      <c r="C41" s="59"/>
      <c r="D41" s="59"/>
      <c r="E41" s="59"/>
      <c r="F41" s="59"/>
      <c r="G41" s="59"/>
      <c r="H41" s="59"/>
      <c r="I41" s="59"/>
    </row>
    <row r="42" spans="1:9">
      <c r="A42" s="48"/>
      <c r="B42" s="60" t="s">
        <v>70</v>
      </c>
      <c r="C42" s="61"/>
      <c r="D42" s="61"/>
      <c r="E42" s="61"/>
      <c r="F42" s="61"/>
      <c r="G42" s="61"/>
      <c r="H42" s="61"/>
      <c r="I42" s="61"/>
    </row>
    <row r="43" spans="1:9">
      <c r="A43" s="48"/>
      <c r="B43" s="60" t="s">
        <v>71</v>
      </c>
      <c r="C43" s="61"/>
      <c r="D43" s="61"/>
      <c r="E43" s="61"/>
      <c r="F43" s="61"/>
      <c r="G43" s="61"/>
      <c r="H43" s="61"/>
      <c r="I43" s="61"/>
    </row>
    <row r="44" spans="1:9">
      <c r="A44" s="48"/>
      <c r="B44" s="60" t="s">
        <v>72</v>
      </c>
      <c r="C44" s="61"/>
      <c r="D44" s="61"/>
      <c r="E44" s="61"/>
      <c r="F44" s="61"/>
      <c r="G44" s="61"/>
      <c r="H44" s="61"/>
      <c r="I44" s="61"/>
    </row>
    <row r="45" spans="1:9">
      <c r="A45" s="48"/>
      <c r="B45" s="60" t="s">
        <v>73</v>
      </c>
      <c r="C45" s="61"/>
      <c r="D45" s="61"/>
      <c r="E45" s="61"/>
      <c r="F45" s="61"/>
      <c r="G45" s="61"/>
      <c r="H45" s="61"/>
      <c r="I45" s="61"/>
    </row>
    <row r="46" spans="1:9">
      <c r="A46" s="76" t="s">
        <v>25</v>
      </c>
      <c r="B46" s="45"/>
      <c r="C46" s="45"/>
      <c r="D46" s="45" t="s">
        <v>94</v>
      </c>
      <c r="E46" s="45"/>
      <c r="F46" s="45"/>
      <c r="G46" s="45"/>
      <c r="H46" s="45"/>
      <c r="I46" s="46"/>
    </row>
    <row r="47" spans="1:9" ht="40.9" customHeight="1">
      <c r="A47" s="37" t="s">
        <v>26</v>
      </c>
      <c r="B47" s="62"/>
      <c r="C47" s="62"/>
      <c r="D47" s="45" t="s">
        <v>49</v>
      </c>
      <c r="E47" s="45"/>
      <c r="F47" s="45"/>
      <c r="G47" s="45"/>
      <c r="H47" s="45"/>
      <c r="I47" s="46"/>
    </row>
    <row r="48" spans="1:9" s="4" customFormat="1" ht="17.649999999999999" customHeight="1">
      <c r="A48" s="64" t="s">
        <v>48</v>
      </c>
      <c r="B48" s="64"/>
      <c r="C48" s="64"/>
      <c r="D48" s="64"/>
      <c r="E48" s="64"/>
      <c r="F48" s="64"/>
      <c r="G48" s="64"/>
      <c r="H48" s="5">
        <v>21</v>
      </c>
      <c r="I48" s="13" t="s">
        <v>23</v>
      </c>
    </row>
    <row r="49" spans="1:9" ht="28.15" customHeight="1">
      <c r="A49" s="47" t="s">
        <v>24</v>
      </c>
      <c r="B49" s="49" t="s">
        <v>74</v>
      </c>
      <c r="C49" s="49"/>
      <c r="D49" s="49"/>
      <c r="E49" s="49"/>
      <c r="F49" s="49"/>
      <c r="G49" s="49"/>
      <c r="H49" s="49"/>
      <c r="I49" s="50"/>
    </row>
    <row r="50" spans="1:9" ht="27.6" customHeight="1">
      <c r="A50" s="48"/>
      <c r="B50" s="53" t="s">
        <v>75</v>
      </c>
      <c r="C50" s="54"/>
      <c r="D50" s="54"/>
      <c r="E50" s="54"/>
      <c r="F50" s="54"/>
      <c r="G50" s="54"/>
      <c r="H50" s="54"/>
      <c r="I50" s="54"/>
    </row>
    <row r="51" spans="1:9" ht="13.9" customHeight="1">
      <c r="A51" s="48"/>
      <c r="B51" s="53" t="s">
        <v>77</v>
      </c>
      <c r="C51" s="54"/>
      <c r="D51" s="54"/>
      <c r="E51" s="54"/>
      <c r="F51" s="54"/>
      <c r="G51" s="54"/>
      <c r="H51" s="54"/>
      <c r="I51" s="54"/>
    </row>
    <row r="52" spans="1:9" ht="28.15" customHeight="1">
      <c r="A52" s="48"/>
      <c r="B52" s="53" t="s">
        <v>76</v>
      </c>
      <c r="C52" s="54"/>
      <c r="D52" s="54"/>
      <c r="E52" s="54"/>
      <c r="F52" s="54"/>
      <c r="G52" s="54"/>
      <c r="H52" s="54"/>
      <c r="I52" s="54"/>
    </row>
    <row r="53" spans="1:9" ht="17.45" customHeight="1">
      <c r="A53" s="48"/>
      <c r="B53" s="53" t="s">
        <v>78</v>
      </c>
      <c r="C53" s="54"/>
      <c r="D53" s="54"/>
      <c r="E53" s="54"/>
      <c r="F53" s="54"/>
      <c r="G53" s="54"/>
      <c r="H53" s="54"/>
      <c r="I53" s="54"/>
    </row>
    <row r="54" spans="1:9" ht="28.15" customHeight="1">
      <c r="A54" s="48"/>
      <c r="B54" s="53" t="s">
        <v>79</v>
      </c>
      <c r="C54" s="54"/>
      <c r="D54" s="54"/>
      <c r="E54" s="54"/>
      <c r="F54" s="54"/>
      <c r="G54" s="54"/>
      <c r="H54" s="54"/>
      <c r="I54" s="54"/>
    </row>
    <row r="55" spans="1:9" ht="28.9" customHeight="1">
      <c r="A55" s="48"/>
      <c r="B55" s="53" t="s">
        <v>76</v>
      </c>
      <c r="C55" s="54"/>
      <c r="D55" s="54"/>
      <c r="E55" s="54"/>
      <c r="F55" s="54"/>
      <c r="G55" s="54"/>
      <c r="H55" s="54"/>
      <c r="I55" s="54"/>
    </row>
    <row r="56" spans="1:9" ht="48" customHeight="1">
      <c r="A56" s="48"/>
      <c r="B56" s="52" t="s">
        <v>80</v>
      </c>
      <c r="C56" s="55"/>
      <c r="D56" s="55"/>
      <c r="E56" s="55"/>
      <c r="F56" s="55"/>
      <c r="G56" s="55"/>
      <c r="H56" s="55"/>
      <c r="I56" s="55"/>
    </row>
    <row r="57" spans="1:9">
      <c r="A57" s="48"/>
      <c r="B57" s="51" t="s">
        <v>81</v>
      </c>
      <c r="C57" s="51"/>
      <c r="D57" s="51"/>
      <c r="E57" s="51"/>
      <c r="F57" s="51"/>
      <c r="G57" s="51"/>
      <c r="H57" s="51"/>
      <c r="I57" s="52"/>
    </row>
    <row r="58" spans="1:9">
      <c r="A58" s="76" t="s">
        <v>25</v>
      </c>
      <c r="B58" s="45"/>
      <c r="C58" s="45"/>
      <c r="D58" s="45" t="s">
        <v>95</v>
      </c>
      <c r="E58" s="45"/>
      <c r="F58" s="45"/>
      <c r="G58" s="45"/>
      <c r="H58" s="45"/>
      <c r="I58" s="46"/>
    </row>
    <row r="59" spans="1:9" ht="35.450000000000003" customHeight="1">
      <c r="A59" s="37" t="s">
        <v>26</v>
      </c>
      <c r="B59" s="62"/>
      <c r="C59" s="62"/>
      <c r="D59" s="35" t="s">
        <v>82</v>
      </c>
      <c r="E59" s="36"/>
      <c r="F59" s="36"/>
      <c r="G59" s="36"/>
      <c r="H59" s="36"/>
      <c r="I59" s="36"/>
    </row>
    <row r="61" spans="1:9">
      <c r="A61" s="1" t="s">
        <v>27</v>
      </c>
    </row>
    <row r="62" spans="1:9" ht="84.6" customHeight="1">
      <c r="A62" s="76" t="s">
        <v>28</v>
      </c>
      <c r="B62" s="45"/>
      <c r="C62" s="77" t="s">
        <v>83</v>
      </c>
      <c r="D62" s="77"/>
      <c r="E62" s="77"/>
      <c r="F62" s="77"/>
      <c r="G62" s="77"/>
      <c r="H62" s="77"/>
      <c r="I62" s="78"/>
    </row>
    <row r="63" spans="1:9" ht="56.45" customHeight="1">
      <c r="A63" s="76" t="s">
        <v>29</v>
      </c>
      <c r="B63" s="45"/>
      <c r="C63" s="77" t="s">
        <v>84</v>
      </c>
      <c r="D63" s="77"/>
      <c r="E63" s="77"/>
      <c r="F63" s="77"/>
      <c r="G63" s="77"/>
      <c r="H63" s="77"/>
      <c r="I63" s="78"/>
    </row>
    <row r="65" spans="1:9">
      <c r="A65" s="4" t="s">
        <v>30</v>
      </c>
      <c r="B65" s="24"/>
      <c r="C65" s="24"/>
      <c r="D65" s="24"/>
      <c r="E65" s="24"/>
      <c r="F65" s="24"/>
      <c r="G65" s="24"/>
    </row>
    <row r="66" spans="1:9" ht="15">
      <c r="A66" s="79" t="s">
        <v>47</v>
      </c>
      <c r="B66" s="79"/>
      <c r="C66" s="79"/>
      <c r="D66" s="79"/>
      <c r="E66" s="79"/>
      <c r="F66" s="79"/>
      <c r="G66" s="79"/>
      <c r="H66" s="27">
        <f>H69+H77</f>
        <v>4.9600000000000009</v>
      </c>
      <c r="I66" s="8" t="s">
        <v>31</v>
      </c>
    </row>
    <row r="67" spans="1:9">
      <c r="A67" s="80"/>
      <c r="B67" s="80"/>
      <c r="C67" s="80"/>
      <c r="D67" s="80"/>
      <c r="E67" s="80"/>
      <c r="F67" s="80"/>
      <c r="G67" s="80"/>
      <c r="H67" s="30"/>
      <c r="I67" s="31"/>
    </row>
    <row r="68" spans="1:9">
      <c r="A68" s="81" t="s">
        <v>32</v>
      </c>
      <c r="B68" s="81"/>
      <c r="C68" s="81"/>
      <c r="D68" s="81"/>
      <c r="E68" s="81"/>
      <c r="F68" s="81"/>
      <c r="G68" s="81"/>
      <c r="H68" s="28"/>
      <c r="I68" s="29"/>
    </row>
    <row r="69" spans="1:9" ht="17.649999999999999" customHeight="1">
      <c r="A69" s="33" t="s">
        <v>33</v>
      </c>
      <c r="B69" s="33"/>
      <c r="C69" s="33"/>
      <c r="D69" s="33"/>
      <c r="E69" s="33"/>
      <c r="F69" s="6">
        <f>SUM(F70:F75)</f>
        <v>56</v>
      </c>
      <c r="G69" s="6" t="s">
        <v>23</v>
      </c>
      <c r="H69" s="14">
        <f>F69/25</f>
        <v>2.2400000000000002</v>
      </c>
      <c r="I69" s="8" t="s">
        <v>31</v>
      </c>
    </row>
    <row r="70" spans="1:9" ht="17.649999999999999" customHeight="1">
      <c r="A70" s="2" t="s">
        <v>34</v>
      </c>
      <c r="B70" s="74" t="s">
        <v>35</v>
      </c>
      <c r="C70" s="74"/>
      <c r="D70" s="74"/>
      <c r="E70" s="74"/>
      <c r="F70" s="6">
        <v>18</v>
      </c>
      <c r="G70" s="6" t="s">
        <v>23</v>
      </c>
      <c r="H70" s="15"/>
      <c r="I70" s="3"/>
    </row>
    <row r="71" spans="1:9" ht="17.649999999999999" customHeight="1">
      <c r="B71" s="74" t="s">
        <v>36</v>
      </c>
      <c r="C71" s="74"/>
      <c r="D71" s="74"/>
      <c r="E71" s="74"/>
      <c r="F71" s="6">
        <v>21</v>
      </c>
      <c r="G71" s="6" t="s">
        <v>23</v>
      </c>
      <c r="H71" s="18"/>
      <c r="I71" s="19"/>
    </row>
    <row r="72" spans="1:9" ht="17.649999999999999" customHeight="1">
      <c r="B72" s="74" t="s">
        <v>37</v>
      </c>
      <c r="C72" s="74"/>
      <c r="D72" s="74"/>
      <c r="E72" s="74"/>
      <c r="F72" s="6">
        <v>15</v>
      </c>
      <c r="G72" s="6" t="s">
        <v>23</v>
      </c>
      <c r="H72" s="18"/>
      <c r="I72" s="19"/>
    </row>
    <row r="73" spans="1:9" ht="17.649999999999999" customHeight="1">
      <c r="B73" s="74" t="s">
        <v>38</v>
      </c>
      <c r="C73" s="74"/>
      <c r="D73" s="74"/>
      <c r="E73" s="74"/>
      <c r="F73" s="6" t="s">
        <v>18</v>
      </c>
      <c r="G73" s="6" t="s">
        <v>23</v>
      </c>
      <c r="H73" s="18"/>
      <c r="I73" s="19"/>
    </row>
    <row r="74" spans="1:9" ht="17.649999999999999" customHeight="1">
      <c r="B74" s="74" t="s">
        <v>39</v>
      </c>
      <c r="C74" s="74"/>
      <c r="D74" s="74"/>
      <c r="E74" s="74"/>
      <c r="F74" s="6" t="s">
        <v>18</v>
      </c>
      <c r="G74" s="6" t="s">
        <v>23</v>
      </c>
      <c r="H74" s="18"/>
      <c r="I74" s="19"/>
    </row>
    <row r="75" spans="1:9" ht="17.649999999999999" customHeight="1">
      <c r="B75" s="74" t="s">
        <v>43</v>
      </c>
      <c r="C75" s="74"/>
      <c r="D75" s="74"/>
      <c r="E75" s="74"/>
      <c r="F75" s="6">
        <v>2</v>
      </c>
      <c r="G75" s="6" t="s">
        <v>23</v>
      </c>
      <c r="H75" s="16"/>
      <c r="I75" s="7"/>
    </row>
    <row r="76" spans="1:9" ht="31.15" customHeight="1">
      <c r="A76" s="33" t="s">
        <v>40</v>
      </c>
      <c r="B76" s="33"/>
      <c r="C76" s="33"/>
      <c r="D76" s="33"/>
      <c r="E76" s="33"/>
      <c r="F76" s="6">
        <v>0</v>
      </c>
      <c r="G76" s="6" t="s">
        <v>23</v>
      </c>
      <c r="H76" s="14" t="s">
        <v>18</v>
      </c>
      <c r="I76" s="8" t="s">
        <v>31</v>
      </c>
    </row>
    <row r="77" spans="1:9" ht="17.649999999999999" customHeight="1">
      <c r="A77" s="74" t="s">
        <v>41</v>
      </c>
      <c r="B77" s="74"/>
      <c r="C77" s="74"/>
      <c r="D77" s="74"/>
      <c r="E77" s="74"/>
      <c r="F77" s="6">
        <v>68</v>
      </c>
      <c r="G77" s="6" t="s">
        <v>23</v>
      </c>
      <c r="H77" s="14">
        <f>F77/25</f>
        <v>2.72</v>
      </c>
      <c r="I77" s="8" t="s">
        <v>31</v>
      </c>
    </row>
  </sheetData>
  <mergeCells count="85">
    <mergeCell ref="A69:E69"/>
    <mergeCell ref="A66:G66"/>
    <mergeCell ref="A67:G67"/>
    <mergeCell ref="A62:B62"/>
    <mergeCell ref="C62:I62"/>
    <mergeCell ref="A68:G68"/>
    <mergeCell ref="B27:G27"/>
    <mergeCell ref="B30:G30"/>
    <mergeCell ref="B32:G32"/>
    <mergeCell ref="B34:G34"/>
    <mergeCell ref="A63:B63"/>
    <mergeCell ref="C63:I63"/>
    <mergeCell ref="A58:C58"/>
    <mergeCell ref="D58:I58"/>
    <mergeCell ref="A59:C59"/>
    <mergeCell ref="D59:I59"/>
    <mergeCell ref="A31:I31"/>
    <mergeCell ref="B39:I39"/>
    <mergeCell ref="B40:I40"/>
    <mergeCell ref="A46:C46"/>
    <mergeCell ref="D46:I46"/>
    <mergeCell ref="A77:E77"/>
    <mergeCell ref="B70:E70"/>
    <mergeCell ref="B71:E71"/>
    <mergeCell ref="B72:E72"/>
    <mergeCell ref="B73:E73"/>
    <mergeCell ref="B74:E74"/>
    <mergeCell ref="B75:E75"/>
    <mergeCell ref="A76:E76"/>
    <mergeCell ref="A19:A20"/>
    <mergeCell ref="H19:I19"/>
    <mergeCell ref="A26:I26"/>
    <mergeCell ref="B22:G22"/>
    <mergeCell ref="B25:G25"/>
    <mergeCell ref="A2:I2"/>
    <mergeCell ref="A48:G48"/>
    <mergeCell ref="A37:G37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11:E11"/>
    <mergeCell ref="C16:I16"/>
    <mergeCell ref="A18:D18"/>
    <mergeCell ref="A38:A45"/>
    <mergeCell ref="B55:I55"/>
    <mergeCell ref="B56:I56"/>
    <mergeCell ref="B38:I38"/>
    <mergeCell ref="B50:I50"/>
    <mergeCell ref="B51:I51"/>
    <mergeCell ref="B52:I52"/>
    <mergeCell ref="B53:I53"/>
    <mergeCell ref="B41:I41"/>
    <mergeCell ref="B42:I42"/>
    <mergeCell ref="B43:I43"/>
    <mergeCell ref="B44:I44"/>
    <mergeCell ref="B45:I45"/>
    <mergeCell ref="A47:C47"/>
    <mergeCell ref="D47:I47"/>
    <mergeCell ref="A49:A57"/>
    <mergeCell ref="B49:I49"/>
    <mergeCell ref="B57:I57"/>
    <mergeCell ref="B54:I54"/>
    <mergeCell ref="B33:G33"/>
    <mergeCell ref="B28:G28"/>
    <mergeCell ref="B29:G29"/>
    <mergeCell ref="D3:I3"/>
    <mergeCell ref="D4:I4"/>
    <mergeCell ref="D5:I5"/>
    <mergeCell ref="D6:I6"/>
    <mergeCell ref="A12:E12"/>
    <mergeCell ref="A13:E13"/>
    <mergeCell ref="F12:I12"/>
    <mergeCell ref="F13:I13"/>
    <mergeCell ref="F10:I10"/>
    <mergeCell ref="F11:I11"/>
    <mergeCell ref="B23:G23"/>
    <mergeCell ref="B24:G24"/>
    <mergeCell ref="A15:I1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2019-09-22T20:42:08Z</dcterms:modified>
</cp:coreProperties>
</file>