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28920" yWindow="-600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9" i="1"/>
  <c r="H48" s="1"/>
  <c r="H51"/>
  <c r="F51"/>
</calcChain>
</file>

<file path=xl/sharedStrings.xml><?xml version="1.0" encoding="utf-8"?>
<sst xmlns="http://schemas.openxmlformats.org/spreadsheetml/2006/main" count="97" uniqueCount="76">
  <si>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</si>
  <si>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</si>
  <si>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</si>
  <si>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</si>
  <si>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</si>
  <si>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</si>
  <si>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</si>
  <si>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</si>
  <si>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</si>
  <si>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</si>
  <si>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</si>
  <si>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</si>
  <si>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</si>
  <si>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</si>
  <si>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</si>
  <si>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</si>
  <si>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</si>
  <si>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</si>
  <si>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</si>
  <si>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</si>
  <si>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</si>
  <si>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</si>
  <si>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</si>
  <si>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</si>
  <si>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</si>
  <si>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</si>
  <si>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</si>
  <si>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</si>
  <si>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</si>
  <si>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</si>
  <si>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</si>
  <si>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</si>
  <si>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</si>
  <si>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</si>
  <si>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</si>
  <si>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</si>
  <si>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</si>
  <si>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</si>
  <si>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</si>
  <si>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</si>
  <si>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</si>
  <si>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</si>
  <si>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</si>
  <si>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</si>
  <si>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</si>
  <si>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polski</t>
  </si>
  <si>
    <t>Kolokwium pisemne – udział w ocenie końcowej 60%</t>
  </si>
  <si>
    <t>Ocena projektu zespołowego – udział w ocenie końcowej 40%</t>
  </si>
  <si>
    <t>TiL2_K03</t>
  </si>
  <si>
    <t>Transport specjalistyczny</t>
  </si>
  <si>
    <t>TZ</t>
  </si>
  <si>
    <t>egzamin</t>
  </si>
  <si>
    <t>TSP_W1</t>
  </si>
  <si>
    <t>TSP_U1</t>
  </si>
  <si>
    <t>TSP_K1</t>
  </si>
  <si>
    <t>TiL2_W02</t>
  </si>
  <si>
    <t>TiL2_W07</t>
  </si>
  <si>
    <t>TSP_W2</t>
  </si>
  <si>
    <t>TiL2_U04</t>
  </si>
  <si>
    <t>Ćwiczenia projektowe</t>
  </si>
  <si>
    <t>Projekt wybranego środka transortu specjalistycznego.                                                                                                  Przyjęcie wymagań konstrukcyjnych (założenia i kryteria).                                                                                         Opracowanie koncepcji środka transportu.                                                                                                                     Wykonanie dokumentacji rysunkowej.                                                                                                                              Wykonanie obliczeń wybranych elementów konstrukcyjnych.</t>
  </si>
  <si>
    <t>ma pogłębioną wiedzę na temat technicznych i mechatronicznych rozwiązań występujących w budowie pojazdów specjalistycznych i procesach logistycznych z nim związanych</t>
  </si>
  <si>
    <t xml:space="preserve">ma ugruntowaną wiedzę o cyklu życia systemów technicznych wykorzystywanych w procesach logistycznych związanych z transportem specjalistycznym jak również w samym transporcie specjalistycznym </t>
  </si>
  <si>
    <t>samodzielnie i wieloaspektowo analizuje problemy związane z organizacją przewozów sprzętem specjalistycznym wraz z całą logistyką z nią związaną</t>
  </si>
  <si>
    <t>samodzielnego planowania, przeprowadzania i analizowania poprawności wykonanego zadania z zakresu organizacji przewozu ładunków specjalnych</t>
  </si>
  <si>
    <t>Uwarunkowania prawne organizacji przewozów ładunków specjalnych pojazdami  specjalistycznymi.                                                  Techniczne i technologiczne uwarunkowania przewozu ładunków specjalnych.                                                                    Podział i zastosowanie pojazdów specjalistycznych wykorzystywanych do realizacji projektów logistycznych.               Charakterystyka pojazdów specjalistycznych w poszczególnych gałęziach transportu                                                        Charakterystyka pomocniczych specjalistycznych środków do realizacji zadań logistycznych</t>
  </si>
  <si>
    <t>TSP_U1, TSP_U2,</t>
  </si>
  <si>
    <t>TSP_W1, TSP_W2, TSP_K1</t>
  </si>
  <si>
    <t xml:space="preserve"> uzupełniający do wyboru - fakultatywny</t>
  </si>
  <si>
    <t>zaliczenie przedmiotu Pojazdy i systemy transportowe</t>
  </si>
  <si>
    <t>Transport i logistyka</t>
  </si>
  <si>
    <t>Katedra Inżynierii Mechanicznej i Agrofizyki                                                                                            Wydział Inżynierii Produkcji i Energetyki</t>
  </si>
  <si>
    <t>Barczak A., Nurzyńska A., Król S., Transport we współczesnej gospodarce. Wybrane aspekty. Wydawnictwo Naukowe SOPHIA, 2017, ISBN: 9788365357847</t>
  </si>
  <si>
    <t>Dyscyplina - dziedzina nauki inżynieryjno-techniczne, dyscyplina inżynieria mechaniczna (TZ)</t>
  </si>
  <si>
    <t>NM</t>
  </si>
  <si>
    <t xml:space="preserve">Juściński S., Logistyka transportu ładunków nienormatywnych. Lublin 2016. ISBN 978-83-63761-77-6  2. Jóźwiak Z., Techniczne i logistyczne aspekty transportu ładunków ponadnormatywnych. 2013. ISBN/ISSN978-83-61036-89-0. 3. Wojewódzka-Król K., Załoga E.,  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</si>
</sst>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4"/>
      <color theme="1"/>
      <name val="Times New Roman"/>
      <family val="1"/>
      <charset val="238"/>
    </font>
    <font>
      <sz val="14"/>
      <color rgb="FF22222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4" fillId="2" borderId="3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2" fillId="2" borderId="3" xfId="0" applyFont="1" applyFill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0" borderId="13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164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164" fontId="4" fillId="0" borderId="10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60"/>
  <sheetViews>
    <sheetView tabSelected="1" zoomScale="120" zoomScaleNormal="120" workbookViewId="0">
      <selection activeCell="J11" sqref="J11"/>
    </sheetView>
  </sheetViews>
  <sheetFormatPr defaultColWidth="8.85546875" defaultRowHeight="12.75"/>
  <cols>
    <col min="1" max="1" width="10.85546875" style="12" customWidth="1"/>
    <col min="2" max="5" width="9.7109375" style="12" customWidth="1"/>
    <col min="6" max="6" width="9.28515625" style="12" customWidth="1"/>
    <col min="7" max="7" width="14.28515625" style="12" customWidth="1"/>
    <col min="8" max="8" width="11.5703125" style="12" customWidth="1"/>
    <col min="9" max="9" width="13.28515625" style="12" customWidth="1"/>
    <col min="10" max="10" width="5.5703125" style="12" customWidth="1"/>
    <col min="11" max="11" width="10.140625" style="12" customWidth="1"/>
    <col min="12" max="12" width="12.28515625" style="12" customWidth="1"/>
    <col min="13" max="13" width="17.140625" style="12" customWidth="1"/>
    <col min="14" max="14" width="19.28515625" style="12" customWidth="1"/>
    <col min="15" max="16384" width="8.85546875" style="12"/>
  </cols>
  <sheetData>
    <row r="1" spans="1:10">
      <c r="A1" s="1" t="s">
        <v>0</v>
      </c>
      <c r="J1" s="70"/>
    </row>
    <row r="2" spans="1:10">
      <c r="A2" s="42" t="s">
        <v>49</v>
      </c>
      <c r="B2" s="42"/>
      <c r="C2" s="42"/>
      <c r="D2" s="42"/>
      <c r="E2" s="42"/>
      <c r="F2" s="42"/>
      <c r="G2" s="42"/>
      <c r="H2" s="42"/>
      <c r="I2" s="42"/>
      <c r="J2" s="70"/>
    </row>
    <row r="3" spans="1:10">
      <c r="A3" s="48" t="s">
        <v>1</v>
      </c>
      <c r="B3" s="49"/>
      <c r="C3" s="49"/>
      <c r="D3" s="49">
        <v>3</v>
      </c>
      <c r="E3" s="49"/>
      <c r="F3" s="49"/>
      <c r="G3" s="49"/>
      <c r="H3" s="49"/>
      <c r="I3" s="52"/>
      <c r="J3" s="70"/>
    </row>
    <row r="4" spans="1:10">
      <c r="A4" s="48" t="s">
        <v>2</v>
      </c>
      <c r="B4" s="49"/>
      <c r="C4" s="49"/>
      <c r="D4" s="49" t="s">
        <v>68</v>
      </c>
      <c r="E4" s="49"/>
      <c r="F4" s="49"/>
      <c r="G4" s="49"/>
      <c r="H4" s="49"/>
      <c r="I4" s="52"/>
      <c r="J4" s="70"/>
    </row>
    <row r="5" spans="1:10">
      <c r="A5" s="48" t="s">
        <v>3</v>
      </c>
      <c r="B5" s="49"/>
      <c r="C5" s="49"/>
      <c r="D5" s="49" t="s">
        <v>51</v>
      </c>
      <c r="E5" s="49"/>
      <c r="F5" s="49"/>
      <c r="G5" s="49"/>
      <c r="H5" s="49"/>
      <c r="I5" s="52"/>
      <c r="J5" s="70"/>
    </row>
    <row r="6" spans="1:10">
      <c r="A6" s="48" t="s">
        <v>4</v>
      </c>
      <c r="B6" s="49"/>
      <c r="C6" s="49"/>
      <c r="D6" s="49" t="s">
        <v>69</v>
      </c>
      <c r="E6" s="49"/>
      <c r="F6" s="49"/>
      <c r="G6" s="49"/>
      <c r="H6" s="49"/>
      <c r="I6" s="52"/>
      <c r="J6" s="70"/>
    </row>
    <row r="7" spans="1:10">
      <c r="J7" s="70"/>
    </row>
    <row r="8" spans="1:10">
      <c r="A8" s="50" t="s">
        <v>5</v>
      </c>
      <c r="B8" s="50"/>
      <c r="C8" s="50"/>
      <c r="D8" s="50"/>
      <c r="E8" s="50"/>
      <c r="F8" s="50"/>
      <c r="G8" s="50"/>
      <c r="H8" s="50"/>
      <c r="I8" s="50"/>
      <c r="J8" s="70"/>
    </row>
    <row r="9" spans="1:10">
      <c r="A9" s="51" t="s">
        <v>70</v>
      </c>
      <c r="B9" s="51"/>
      <c r="C9" s="51"/>
      <c r="D9" s="51"/>
      <c r="E9" s="51"/>
      <c r="F9" s="51"/>
      <c r="G9" s="51"/>
      <c r="H9" s="51"/>
      <c r="I9" s="51"/>
      <c r="J9" s="70"/>
    </row>
    <row r="10" spans="1:10">
      <c r="A10" s="48" t="s">
        <v>6</v>
      </c>
      <c r="B10" s="49"/>
      <c r="C10" s="49"/>
      <c r="D10" s="49"/>
      <c r="E10" s="49"/>
      <c r="F10" s="49" t="s">
        <v>44</v>
      </c>
      <c r="G10" s="49"/>
      <c r="H10" s="49"/>
      <c r="I10" s="52"/>
      <c r="J10" s="70"/>
    </row>
    <row r="11" spans="1:10">
      <c r="A11" s="48" t="s">
        <v>7</v>
      </c>
      <c r="B11" s="49"/>
      <c r="C11" s="49"/>
      <c r="D11" s="49"/>
      <c r="E11" s="49"/>
      <c r="F11" s="49" t="s">
        <v>74</v>
      </c>
      <c r="G11" s="49"/>
      <c r="H11" s="49"/>
      <c r="I11" s="52"/>
      <c r="J11" s="70"/>
    </row>
    <row r="12" spans="1:10">
      <c r="A12" s="48" t="s">
        <v>8</v>
      </c>
      <c r="B12" s="49"/>
      <c r="C12" s="49"/>
      <c r="D12" s="49"/>
      <c r="E12" s="49"/>
      <c r="F12" s="49">
        <v>3</v>
      </c>
      <c r="G12" s="49"/>
      <c r="H12" s="49"/>
      <c r="I12" s="52"/>
      <c r="J12" s="70"/>
    </row>
    <row r="13" spans="1:10">
      <c r="A13" s="48" t="s">
        <v>9</v>
      </c>
      <c r="B13" s="49"/>
      <c r="C13" s="49"/>
      <c r="D13" s="49"/>
      <c r="E13" s="49"/>
      <c r="F13" s="49" t="s">
        <v>45</v>
      </c>
      <c r="G13" s="49"/>
      <c r="H13" s="49"/>
      <c r="I13" s="52"/>
      <c r="J13" s="70"/>
    </row>
    <row r="14" spans="1:10">
      <c r="J14" s="70"/>
    </row>
    <row r="15" spans="1:10">
      <c r="A15" s="51" t="s">
        <v>10</v>
      </c>
      <c r="B15" s="51"/>
      <c r="C15" s="51"/>
      <c r="D15" s="51"/>
      <c r="E15" s="51"/>
      <c r="F15" s="51"/>
      <c r="G15" s="51"/>
      <c r="H15" s="51"/>
      <c r="I15" s="51"/>
      <c r="J15" s="70"/>
    </row>
    <row r="16" spans="1:10" ht="37.5" customHeight="1">
      <c r="A16" s="33" t="s">
        <v>11</v>
      </c>
      <c r="B16" s="33"/>
      <c r="C16" s="58" t="s">
        <v>71</v>
      </c>
      <c r="D16" s="33"/>
      <c r="E16" s="33"/>
      <c r="F16" s="33"/>
      <c r="G16" s="33"/>
      <c r="H16" s="33"/>
      <c r="I16" s="33"/>
      <c r="J16" s="70"/>
    </row>
    <row r="17" spans="1:21">
      <c r="J17" s="70"/>
    </row>
    <row r="18" spans="1:21">
      <c r="A18" s="64" t="s">
        <v>12</v>
      </c>
      <c r="B18" s="64"/>
      <c r="C18" s="64"/>
      <c r="D18" s="64"/>
      <c r="J18" s="70"/>
    </row>
    <row r="19" spans="1:21">
      <c r="A19" s="65" t="s">
        <v>13</v>
      </c>
      <c r="B19" s="44" t="s">
        <v>14</v>
      </c>
      <c r="C19" s="44"/>
      <c r="D19" s="44"/>
      <c r="E19" s="44"/>
      <c r="F19" s="44"/>
      <c r="G19" s="44"/>
      <c r="H19" s="44" t="s">
        <v>15</v>
      </c>
      <c r="I19" s="66"/>
      <c r="J19" s="70"/>
    </row>
    <row r="20" spans="1:21" ht="49.9" customHeight="1">
      <c r="A20" s="65"/>
      <c r="B20" s="44"/>
      <c r="C20" s="44"/>
      <c r="D20" s="44"/>
      <c r="E20" s="44"/>
      <c r="F20" s="44"/>
      <c r="G20" s="44"/>
      <c r="H20" s="9" t="s">
        <v>42</v>
      </c>
      <c r="I20" s="10" t="s">
        <v>16</v>
      </c>
      <c r="J20" s="70"/>
    </row>
    <row r="21" spans="1:21" s="4" customFormat="1" ht="17.649999999999999" customHeight="1">
      <c r="A21" s="45" t="s">
        <v>17</v>
      </c>
      <c r="B21" s="46"/>
      <c r="C21" s="46"/>
      <c r="D21" s="46"/>
      <c r="E21" s="46"/>
      <c r="F21" s="46"/>
      <c r="G21" s="46"/>
      <c r="H21" s="46"/>
      <c r="I21" s="47"/>
      <c r="J21" s="14"/>
      <c r="M21" s="21"/>
      <c r="N21" s="21"/>
    </row>
    <row r="22" spans="1:21" s="4" customFormat="1" ht="46.9" customHeight="1">
      <c r="A22" s="19" t="s">
        <v>52</v>
      </c>
      <c r="B22" s="22" t="s">
        <v>61</v>
      </c>
      <c r="C22" s="22"/>
      <c r="D22" s="22"/>
      <c r="E22" s="22"/>
      <c r="F22" s="22"/>
      <c r="G22" s="22"/>
      <c r="H22" s="19" t="s">
        <v>55</v>
      </c>
      <c r="I22" s="67" t="s">
        <v>50</v>
      </c>
      <c r="J22" s="14"/>
      <c r="M22" s="21"/>
      <c r="N22" s="21"/>
    </row>
    <row r="23" spans="1:21" ht="49.9" customHeight="1">
      <c r="A23" s="19" t="s">
        <v>57</v>
      </c>
      <c r="B23" s="24" t="s">
        <v>62</v>
      </c>
      <c r="C23" s="24"/>
      <c r="D23" s="24"/>
      <c r="E23" s="24"/>
      <c r="F23" s="24"/>
      <c r="G23" s="24"/>
      <c r="H23" s="20" t="s">
        <v>56</v>
      </c>
      <c r="I23" s="67"/>
      <c r="J23" s="70"/>
      <c r="M23" s="23"/>
      <c r="N23" s="23"/>
      <c r="O23" s="23"/>
      <c r="P23" s="23"/>
      <c r="Q23" s="23"/>
    </row>
    <row r="24" spans="1:21" s="4" customFormat="1" ht="17.649999999999999" customHeight="1">
      <c r="A24" s="31" t="s">
        <v>19</v>
      </c>
      <c r="B24" s="31"/>
      <c r="C24" s="31"/>
      <c r="D24" s="31"/>
      <c r="E24" s="31"/>
      <c r="F24" s="31"/>
      <c r="G24" s="31"/>
      <c r="H24" s="31"/>
      <c r="I24" s="68"/>
      <c r="J24" s="14"/>
    </row>
    <row r="25" spans="1:21" s="4" customFormat="1" ht="46.15" customHeight="1">
      <c r="A25" s="19" t="s">
        <v>53</v>
      </c>
      <c r="B25" s="22" t="s">
        <v>63</v>
      </c>
      <c r="C25" s="22"/>
      <c r="D25" s="22"/>
      <c r="E25" s="22"/>
      <c r="F25" s="22"/>
      <c r="G25" s="22"/>
      <c r="H25" s="19" t="s">
        <v>58</v>
      </c>
      <c r="I25" s="69" t="s">
        <v>50</v>
      </c>
      <c r="J25" s="14"/>
      <c r="N25" s="18"/>
    </row>
    <row r="26" spans="1:21" s="4" customFormat="1" ht="17.649999999999999" customHeight="1">
      <c r="A26" s="31" t="s">
        <v>20</v>
      </c>
      <c r="B26" s="31"/>
      <c r="C26" s="31"/>
      <c r="D26" s="31"/>
      <c r="E26" s="31"/>
      <c r="F26" s="31"/>
      <c r="G26" s="31"/>
      <c r="H26" s="31"/>
      <c r="I26" s="68"/>
      <c r="J26" s="14"/>
    </row>
    <row r="27" spans="1:21" ht="33.6" customHeight="1">
      <c r="A27" s="19" t="s">
        <v>54</v>
      </c>
      <c r="B27" s="35" t="s">
        <v>64</v>
      </c>
      <c r="C27" s="35"/>
      <c r="D27" s="35"/>
      <c r="E27" s="35"/>
      <c r="F27" s="35"/>
      <c r="G27" s="35"/>
      <c r="H27" s="20" t="s">
        <v>48</v>
      </c>
      <c r="I27" s="69" t="s">
        <v>50</v>
      </c>
      <c r="J27" s="70"/>
      <c r="N27" s="18"/>
    </row>
    <row r="28" spans="1:21">
      <c r="J28" s="70"/>
      <c r="N28" s="18"/>
    </row>
    <row r="29" spans="1:21">
      <c r="A29" s="1" t="s">
        <v>21</v>
      </c>
      <c r="J29" s="70"/>
    </row>
    <row r="30" spans="1:21" s="4" customFormat="1" ht="17.649999999999999" customHeight="1">
      <c r="A30" s="43" t="s">
        <v>22</v>
      </c>
      <c r="B30" s="43"/>
      <c r="C30" s="43"/>
      <c r="D30" s="43"/>
      <c r="E30" s="43"/>
      <c r="F30" s="43"/>
      <c r="G30" s="43"/>
      <c r="H30" s="5">
        <v>9</v>
      </c>
      <c r="I30" s="11" t="s">
        <v>23</v>
      </c>
      <c r="J30" s="14"/>
    </row>
    <row r="31" spans="1:21" ht="26.45" customHeight="1">
      <c r="A31" s="53" t="s">
        <v>24</v>
      </c>
      <c r="B31" s="36" t="s">
        <v>65</v>
      </c>
      <c r="C31" s="37"/>
      <c r="D31" s="37"/>
      <c r="E31" s="37"/>
      <c r="F31" s="37"/>
      <c r="G31" s="37"/>
      <c r="H31" s="38"/>
      <c r="I31" s="38"/>
      <c r="J31" s="70"/>
      <c r="N31" s="25"/>
      <c r="O31" s="26"/>
      <c r="P31" s="26"/>
      <c r="Q31" s="26"/>
      <c r="R31" s="26"/>
      <c r="S31" s="26"/>
      <c r="T31" s="26"/>
      <c r="U31" s="26"/>
    </row>
    <row r="32" spans="1:21" ht="14.45" customHeight="1">
      <c r="A32" s="54"/>
      <c r="B32" s="39"/>
      <c r="C32" s="38"/>
      <c r="D32" s="38"/>
      <c r="E32" s="38"/>
      <c r="F32" s="38"/>
      <c r="G32" s="38"/>
      <c r="H32" s="38"/>
      <c r="I32" s="38"/>
      <c r="J32" s="70"/>
      <c r="N32" s="27"/>
      <c r="O32" s="28"/>
      <c r="P32" s="28"/>
      <c r="Q32" s="28"/>
      <c r="R32" s="28"/>
      <c r="S32" s="28"/>
      <c r="T32" s="28"/>
      <c r="U32" s="28"/>
    </row>
    <row r="33" spans="1:21" ht="14.45" customHeight="1">
      <c r="A33" s="54"/>
      <c r="B33" s="39"/>
      <c r="C33" s="38"/>
      <c r="D33" s="38"/>
      <c r="E33" s="38"/>
      <c r="F33" s="38"/>
      <c r="G33" s="38"/>
      <c r="H33" s="38"/>
      <c r="I33" s="38"/>
      <c r="J33" s="70"/>
      <c r="N33" s="27"/>
      <c r="O33" s="28"/>
      <c r="P33" s="28"/>
      <c r="Q33" s="28"/>
      <c r="R33" s="28"/>
      <c r="S33" s="28"/>
      <c r="T33" s="28"/>
      <c r="U33" s="28"/>
    </row>
    <row r="34" spans="1:21" ht="25.5" customHeight="1" thickBot="1">
      <c r="A34" s="54"/>
      <c r="B34" s="40"/>
      <c r="C34" s="41"/>
      <c r="D34" s="41"/>
      <c r="E34" s="41"/>
      <c r="F34" s="41"/>
      <c r="G34" s="41"/>
      <c r="H34" s="41"/>
      <c r="I34" s="41"/>
      <c r="J34" s="70"/>
      <c r="N34" s="29"/>
      <c r="O34" s="30"/>
      <c r="P34" s="30"/>
      <c r="Q34" s="30"/>
      <c r="R34" s="30"/>
      <c r="S34" s="30"/>
      <c r="T34" s="30"/>
      <c r="U34" s="30"/>
    </row>
    <row r="35" spans="1:21">
      <c r="A35" s="55" t="s">
        <v>25</v>
      </c>
      <c r="B35" s="56"/>
      <c r="C35" s="56"/>
      <c r="D35" s="56" t="s">
        <v>67</v>
      </c>
      <c r="E35" s="56"/>
      <c r="F35" s="56"/>
      <c r="G35" s="56"/>
      <c r="H35" s="56"/>
      <c r="I35" s="57"/>
      <c r="J35" s="70"/>
    </row>
    <row r="36" spans="1:21" ht="40.9" customHeight="1">
      <c r="A36" s="62" t="s">
        <v>26</v>
      </c>
      <c r="B36" s="63"/>
      <c r="C36" s="63"/>
      <c r="D36" s="56" t="s">
        <v>46</v>
      </c>
      <c r="E36" s="56"/>
      <c r="F36" s="56"/>
      <c r="G36" s="56"/>
      <c r="H36" s="56"/>
      <c r="I36" s="57"/>
      <c r="J36" s="70"/>
      <c r="N36" s="16"/>
    </row>
    <row r="37" spans="1:21" s="4" customFormat="1" ht="17.649999999999999" customHeight="1">
      <c r="A37" s="43" t="s">
        <v>59</v>
      </c>
      <c r="B37" s="43"/>
      <c r="C37" s="43"/>
      <c r="D37" s="43"/>
      <c r="E37" s="43"/>
      <c r="F37" s="43"/>
      <c r="G37" s="43"/>
      <c r="H37" s="5">
        <v>12</v>
      </c>
      <c r="I37" s="11" t="s">
        <v>23</v>
      </c>
      <c r="J37" s="14"/>
      <c r="N37" s="17"/>
    </row>
    <row r="38" spans="1:21" ht="28.9" customHeight="1">
      <c r="A38" s="53" t="s">
        <v>24</v>
      </c>
      <c r="B38" s="22" t="s">
        <v>60</v>
      </c>
      <c r="C38" s="22"/>
      <c r="D38" s="22"/>
      <c r="E38" s="22"/>
      <c r="F38" s="22"/>
      <c r="G38" s="22"/>
      <c r="H38" s="22"/>
      <c r="I38" s="58"/>
      <c r="J38" s="70"/>
      <c r="N38" s="17"/>
    </row>
    <row r="39" spans="1:21" ht="18" customHeight="1">
      <c r="A39" s="54"/>
      <c r="B39" s="22"/>
      <c r="C39" s="22"/>
      <c r="D39" s="22"/>
      <c r="E39" s="22"/>
      <c r="F39" s="22"/>
      <c r="G39" s="22"/>
      <c r="H39" s="22"/>
      <c r="I39" s="58"/>
      <c r="J39" s="70"/>
      <c r="N39" s="17"/>
    </row>
    <row r="40" spans="1:21" ht="27" customHeight="1">
      <c r="A40" s="54"/>
      <c r="B40" s="22"/>
      <c r="C40" s="22"/>
      <c r="D40" s="22"/>
      <c r="E40" s="22"/>
      <c r="F40" s="22"/>
      <c r="G40" s="22"/>
      <c r="H40" s="22"/>
      <c r="I40" s="58"/>
      <c r="J40" s="70"/>
      <c r="N40" s="17"/>
    </row>
    <row r="41" spans="1:21" ht="18" customHeight="1">
      <c r="A41" s="48" t="s">
        <v>25</v>
      </c>
      <c r="B41" s="59"/>
      <c r="C41" s="59"/>
      <c r="D41" s="60" t="s">
        <v>66</v>
      </c>
      <c r="E41" s="60"/>
      <c r="F41" s="60"/>
      <c r="G41" s="60"/>
      <c r="H41" s="60"/>
      <c r="I41" s="61"/>
      <c r="J41" s="70"/>
      <c r="N41" s="17"/>
    </row>
    <row r="42" spans="1:21" ht="35.450000000000003" customHeight="1">
      <c r="A42" s="62" t="s">
        <v>26</v>
      </c>
      <c r="B42" s="63"/>
      <c r="C42" s="63"/>
      <c r="D42" s="56" t="s">
        <v>47</v>
      </c>
      <c r="E42" s="56"/>
      <c r="F42" s="56"/>
      <c r="G42" s="56"/>
      <c r="H42" s="56"/>
      <c r="I42" s="57"/>
      <c r="J42" s="70"/>
    </row>
    <row r="43" spans="1:21">
      <c r="A43" s="1" t="s">
        <v>27</v>
      </c>
      <c r="J43" s="70"/>
    </row>
    <row r="44" spans="1:21" ht="63.6" customHeight="1">
      <c r="A44" s="55" t="s">
        <v>28</v>
      </c>
      <c r="B44" s="56"/>
      <c r="C44" s="22" t="s">
        <v>75</v>
      </c>
      <c r="D44" s="22"/>
      <c r="E44" s="22"/>
      <c r="F44" s="22"/>
      <c r="G44" s="22"/>
      <c r="H44" s="22"/>
      <c r="I44" s="58"/>
      <c r="J44" s="70"/>
    </row>
    <row r="45" spans="1:21" ht="48" customHeight="1">
      <c r="A45" s="55" t="s">
        <v>29</v>
      </c>
      <c r="B45" s="56"/>
      <c r="C45" s="58" t="s">
        <v>72</v>
      </c>
      <c r="D45" s="33"/>
      <c r="E45" s="33"/>
      <c r="F45" s="33"/>
      <c r="G45" s="33"/>
      <c r="H45" s="33"/>
      <c r="I45" s="33"/>
      <c r="J45" s="70"/>
    </row>
    <row r="46" spans="1:21">
      <c r="J46" s="70"/>
    </row>
    <row r="47" spans="1:21">
      <c r="A47" s="4" t="s">
        <v>30</v>
      </c>
      <c r="B47" s="14"/>
      <c r="C47" s="14"/>
      <c r="D47" s="14"/>
      <c r="E47" s="14"/>
      <c r="F47" s="14"/>
      <c r="G47" s="14"/>
      <c r="J47" s="70"/>
    </row>
    <row r="48" spans="1:21" ht="15">
      <c r="A48" s="34" t="s">
        <v>73</v>
      </c>
      <c r="B48" s="34"/>
      <c r="C48" s="34"/>
      <c r="D48" s="34"/>
      <c r="E48" s="34"/>
      <c r="F48" s="34"/>
      <c r="G48" s="34"/>
      <c r="H48" s="15">
        <f>H51+H59</f>
        <v>3</v>
      </c>
      <c r="I48" s="8" t="s">
        <v>31</v>
      </c>
      <c r="J48" s="70"/>
    </row>
    <row r="49" spans="1:10">
      <c r="A49" s="78"/>
      <c r="B49" s="78"/>
      <c r="C49" s="78"/>
      <c r="D49" s="78"/>
      <c r="E49" s="78"/>
      <c r="F49" s="78"/>
      <c r="G49" s="78"/>
      <c r="H49" s="79"/>
      <c r="I49" s="80"/>
      <c r="J49" s="70"/>
    </row>
    <row r="50" spans="1:10">
      <c r="A50" s="75" t="s">
        <v>32</v>
      </c>
      <c r="B50" s="75"/>
      <c r="C50" s="75"/>
      <c r="D50" s="75"/>
      <c r="E50" s="75"/>
      <c r="F50" s="75"/>
      <c r="G50" s="75"/>
      <c r="H50" s="76"/>
      <c r="I50" s="77"/>
      <c r="J50" s="70"/>
    </row>
    <row r="51" spans="1:10" ht="17.649999999999999" customHeight="1">
      <c r="A51" s="33" t="s">
        <v>33</v>
      </c>
      <c r="B51" s="33"/>
      <c r="C51" s="33"/>
      <c r="D51" s="33"/>
      <c r="E51" s="33"/>
      <c r="F51" s="6">
        <f>SUM(F52:F57)</f>
        <v>33</v>
      </c>
      <c r="G51" s="6" t="s">
        <v>23</v>
      </c>
      <c r="H51" s="71">
        <f>F51/25</f>
        <v>1.32</v>
      </c>
      <c r="I51" s="8" t="s">
        <v>31</v>
      </c>
      <c r="J51" s="70"/>
    </row>
    <row r="52" spans="1:10" ht="17.649999999999999" customHeight="1">
      <c r="A52" s="2" t="s">
        <v>34</v>
      </c>
      <c r="B52" s="32" t="s">
        <v>35</v>
      </c>
      <c r="C52" s="32"/>
      <c r="D52" s="32"/>
      <c r="E52" s="32"/>
      <c r="F52" s="6">
        <v>9</v>
      </c>
      <c r="G52" s="6" t="s">
        <v>23</v>
      </c>
      <c r="H52" s="72"/>
      <c r="I52" s="3"/>
      <c r="J52" s="70"/>
    </row>
    <row r="53" spans="1:10" ht="17.649999999999999" customHeight="1">
      <c r="B53" s="32" t="s">
        <v>36</v>
      </c>
      <c r="C53" s="32"/>
      <c r="D53" s="32"/>
      <c r="E53" s="32"/>
      <c r="F53" s="6">
        <v>12</v>
      </c>
      <c r="G53" s="6" t="s">
        <v>23</v>
      </c>
      <c r="H53" s="73"/>
      <c r="I53" s="13"/>
      <c r="J53" s="70"/>
    </row>
    <row r="54" spans="1:10" ht="17.649999999999999" customHeight="1">
      <c r="B54" s="32" t="s">
        <v>37</v>
      </c>
      <c r="C54" s="32"/>
      <c r="D54" s="32"/>
      <c r="E54" s="32"/>
      <c r="F54" s="6">
        <v>10</v>
      </c>
      <c r="G54" s="6" t="s">
        <v>23</v>
      </c>
      <c r="H54" s="73"/>
      <c r="I54" s="13"/>
      <c r="J54" s="70"/>
    </row>
    <row r="55" spans="1:10" ht="17.649999999999999" customHeight="1">
      <c r="B55" s="32" t="s">
        <v>38</v>
      </c>
      <c r="C55" s="32"/>
      <c r="D55" s="32"/>
      <c r="E55" s="32"/>
      <c r="F55" s="6" t="s">
        <v>18</v>
      </c>
      <c r="G55" s="6" t="s">
        <v>23</v>
      </c>
      <c r="H55" s="73"/>
      <c r="I55" s="13"/>
      <c r="J55" s="70"/>
    </row>
    <row r="56" spans="1:10" ht="17.649999999999999" customHeight="1">
      <c r="B56" s="32" t="s">
        <v>39</v>
      </c>
      <c r="C56" s="32"/>
      <c r="D56" s="32"/>
      <c r="E56" s="32"/>
      <c r="F56" s="6" t="s">
        <v>18</v>
      </c>
      <c r="G56" s="6" t="s">
        <v>23</v>
      </c>
      <c r="H56" s="73"/>
      <c r="I56" s="13"/>
      <c r="J56" s="70"/>
    </row>
    <row r="57" spans="1:10" ht="17.649999999999999" customHeight="1">
      <c r="B57" s="32" t="s">
        <v>43</v>
      </c>
      <c r="C57" s="32"/>
      <c r="D57" s="32"/>
      <c r="E57" s="32"/>
      <c r="F57" s="6">
        <v>2</v>
      </c>
      <c r="G57" s="6" t="s">
        <v>23</v>
      </c>
      <c r="H57" s="74"/>
      <c r="I57" s="7"/>
      <c r="J57" s="70"/>
    </row>
    <row r="58" spans="1:10" ht="31.15" customHeight="1">
      <c r="A58" s="33" t="s">
        <v>40</v>
      </c>
      <c r="B58" s="33"/>
      <c r="C58" s="33"/>
      <c r="D58" s="33"/>
      <c r="E58" s="33"/>
      <c r="F58" s="6" t="s">
        <v>18</v>
      </c>
      <c r="G58" s="6" t="s">
        <v>23</v>
      </c>
      <c r="H58" s="71" t="s">
        <v>18</v>
      </c>
      <c r="I58" s="8" t="s">
        <v>31</v>
      </c>
      <c r="J58" s="70"/>
    </row>
    <row r="59" spans="1:10" ht="17.649999999999999" customHeight="1">
      <c r="A59" s="32" t="s">
        <v>41</v>
      </c>
      <c r="B59" s="32"/>
      <c r="C59" s="32"/>
      <c r="D59" s="32"/>
      <c r="E59" s="32"/>
      <c r="F59" s="6">
        <v>42</v>
      </c>
      <c r="G59" s="6" t="s">
        <v>23</v>
      </c>
      <c r="H59" s="71">
        <f>F59/25</f>
        <v>1.68</v>
      </c>
      <c r="I59" s="8" t="s">
        <v>31</v>
      </c>
      <c r="J59" s="70"/>
    </row>
    <row r="60" spans="1:10">
      <c r="J60" s="70"/>
    </row>
  </sheetData>
  <mergeCells count="66">
    <mergeCell ref="A15:I15"/>
    <mergeCell ref="A18:D18"/>
    <mergeCell ref="A19:A20"/>
    <mergeCell ref="H19:I19"/>
    <mergeCell ref="A13:E13"/>
    <mergeCell ref="F12:I12"/>
    <mergeCell ref="F13:I13"/>
    <mergeCell ref="F10:I10"/>
    <mergeCell ref="F11:I11"/>
    <mergeCell ref="D3:I3"/>
    <mergeCell ref="D4:I4"/>
    <mergeCell ref="D5:I5"/>
    <mergeCell ref="D6:I6"/>
    <mergeCell ref="A12:E12"/>
    <mergeCell ref="A45:B45"/>
    <mergeCell ref="C45:I45"/>
    <mergeCell ref="D36:I36"/>
    <mergeCell ref="A38:A40"/>
    <mergeCell ref="A44:B44"/>
    <mergeCell ref="A36:C36"/>
    <mergeCell ref="A26:I26"/>
    <mergeCell ref="A35:C35"/>
    <mergeCell ref="D35:I35"/>
    <mergeCell ref="C44:I44"/>
    <mergeCell ref="A41:C41"/>
    <mergeCell ref="D41:I41"/>
    <mergeCell ref="A42:C42"/>
    <mergeCell ref="D42:I42"/>
    <mergeCell ref="A2:I2"/>
    <mergeCell ref="A37:G37"/>
    <mergeCell ref="A30:G30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A31:A34"/>
    <mergeCell ref="N31:U34"/>
    <mergeCell ref="A24:I24"/>
    <mergeCell ref="A59:E59"/>
    <mergeCell ref="B52:E52"/>
    <mergeCell ref="B53:E53"/>
    <mergeCell ref="B54:E54"/>
    <mergeCell ref="B55:E55"/>
    <mergeCell ref="B56:E56"/>
    <mergeCell ref="B57:E57"/>
    <mergeCell ref="A58:E58"/>
    <mergeCell ref="A51:E51"/>
    <mergeCell ref="A48:G48"/>
    <mergeCell ref="B27:G27"/>
    <mergeCell ref="B31:I34"/>
    <mergeCell ref="B38:I40"/>
    <mergeCell ref="A50:G50"/>
    <mergeCell ref="M21:N22"/>
    <mergeCell ref="B22:G22"/>
    <mergeCell ref="I22:I23"/>
    <mergeCell ref="B25:G25"/>
    <mergeCell ref="M23:Q23"/>
    <mergeCell ref="B23:G23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2019-06-12T04:49:51Z</cp:lastPrinted>
  <dcterms:created xsi:type="dcterms:W3CDTF">2019-02-26T06:41:36Z</dcterms:created>
  <dcterms:modified xsi:type="dcterms:W3CDTF">2019-09-22T22:34:30Z</dcterms:modified>
</cp:coreProperties>
</file>