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385" windowHeight="6915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3" i="2" l="1"/>
  <c r="F55" i="2" l="1"/>
  <c r="H55" i="2" s="1"/>
</calcChain>
</file>

<file path=xl/sharedStrings.xml><?xml version="1.0" encoding="utf-8"?>
<sst xmlns="http://schemas.openxmlformats.org/spreadsheetml/2006/main" count="113" uniqueCount="88">
  <si>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</si>
  <si>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</si>
  <si>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</si>
  <si>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</si>
  <si>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</si>
  <si>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</si>
  <si>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</si>
  <si>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</si>
  <si>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</si>
  <si>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</si>
  <si>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</si>
  <si>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</si>
  <si>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</si>
  <si>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</si>
  <si>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</si>
  <si>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</si>
  <si>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</si>
  <si>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</si>
  <si>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</si>
  <si>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</si>
  <si>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</si>
  <si>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</si>
  <si>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</si>
  <si>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</si>
  <si>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</si>
  <si>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</si>
  <si>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</si>
  <si>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</si>
  <si>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</si>
  <si>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</si>
  <si>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</si>
  <si>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</si>
  <si>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</si>
  <si>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</si>
  <si>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</si>
  <si>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</si>
  <si>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</si>
  <si>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</si>
  <si>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</si>
  <si>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</si>
  <si>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zaliczenie na ocenę</t>
  </si>
  <si>
    <t xml:space="preserve">Profil studiów </t>
  </si>
  <si>
    <t>polski</t>
  </si>
  <si>
    <t>Katedra Eksploatacji Maszyn, Ergonomii i Procesów Produkcyjnych</t>
  </si>
  <si>
    <t>TZ</t>
  </si>
  <si>
    <t>Ćwiczenia projektowe</t>
  </si>
  <si>
    <t>Planowanie i organizacja prac inżynierskich</t>
  </si>
  <si>
    <t>nowoczesne technologie wykorzystujące systemy informatyczne do projektowania procesów inżynierskich z uwzględnieniem procesów pomocniczych, obsługowych i produkcyjnych</t>
  </si>
  <si>
    <t>elementy infrastruktury technicznej niezbędnej do projektowania i analizy wybranych gniazd i lini produkcyjnych</t>
  </si>
  <si>
    <t>powiązać aspekty techniczne, organizacyjne i ekonomiczne przebiegu produkcji i artykułować najlepsze rozwiązania w zakresie planowania i organizowania przepływu produkcji</t>
  </si>
  <si>
    <t>Systemy informatyczne stosowane w zarządzaniu wybranymi procesami produkcyjnymi, środkami mobilnymi i stacjonarnymi: a) analiza procesu technologicznego wybranych agregatów rolniczych, b) wielkości mierzone i wykorzystywane czujniki, c) interfejsy komputerów pokładowych, d) norma ISO 11783, e) sposób obsługi wybranych komputerów pokładowych, f) programowanie procesu technologicznego.</t>
  </si>
  <si>
    <t>Programy do pomiarów parametrów eksploatacyjnych wybranych systemów produkcyjnych: a) wielkości mierzone i ich znaczenie w procesie produkcji, b) rodzaje najczęściej stosowanych czujników, c) przykład realizacji pomiaru w warunkach rzeczywistych, d) sposób wizualizacji i archiwizacji danych.</t>
  </si>
  <si>
    <t>Program wspomagający procesy decyzyjne w wybranych procesach produkcyjnych: a) dane wejściowe (input) i wyjściowe (output), b) detektory (czujniki) danych wejściowych, c) struktura interfejsu oprogramowania , d) podstawowe menu, e) sposób użytkowania programu w kontekście podejmowania decyzji.</t>
  </si>
  <si>
    <t>Oprogramowanie stosowane w systemach telematycznych wykorzystywanych w produkcji rolniczej, ogrodniczej i leśnictwie, wykorzystanie pojazdów autonomicznych, statków powietrznych w produkcji rolniczej, ogrodniczej i leśnictwie.</t>
  </si>
  <si>
    <t xml:space="preserve">Projekt systemu produkcyjnego wybranego sortymentu towaru wykorzystujący informatyczne narzędzia optymalizacyjne i obliczeniowe oraz prognostyczne </t>
  </si>
  <si>
    <t>projekt technologii produkcji wykorzystujący system telematyczny do zarządzania i sterowania wybranym procesem technologicznym uwzgledniający zmienność przestrzeni produkcji</t>
  </si>
  <si>
    <t>Projekt algorytmu podejmowania decyzji w nowoczesnym przedsiębiorstwie rolnym oraz algorytmu sterowania autonomicznymi środkami mobilnymi w przestrzeni otwartej oraz zamkniętej z uwzględnieniem energochłonnosci skumulowanej</t>
  </si>
  <si>
    <t>NI</t>
  </si>
  <si>
    <t>Wydział Inżynierii Produkcji i Energetyki</t>
  </si>
  <si>
    <t>efektu kierunkowego</t>
  </si>
  <si>
    <t>Kierunek studiów:</t>
  </si>
  <si>
    <t>Zarządzanie i inżynieria produkcji</t>
  </si>
  <si>
    <t>realizacja zajęć z przedmiotu: Badania operacyjne, Projektowanie inżynierskie</t>
  </si>
  <si>
    <t>ZIP1_W05</t>
  </si>
  <si>
    <t>ZIP1_W07</t>
  </si>
  <si>
    <t>ZIP1_U10</t>
  </si>
  <si>
    <t>ZIP1_U11</t>
  </si>
  <si>
    <t>ZIP1_K04</t>
  </si>
  <si>
    <t>technologie informatyczne wykorzystywane w procesach inżynierskich z uwzględnieniem procesów pomocniczych, obsługowych i produkcyjnych o różnym stopniu uszczegółowienia.</t>
  </si>
  <si>
    <t>Zaliczenie pisemne i dyskusja. Udział w ocenie końcowej przedmiotu: 45%</t>
  </si>
  <si>
    <t>Projekt z ćwiczeń i odpowiedź ustna. Udział w ocenie końcowej przedmiotu: 55%</t>
  </si>
  <si>
    <t>Maria Walczykova, Paweł Kiełbasa, Mirosław Zagórda 2016 Pozyskanie i wykorzystanie informacji w rolnictwie precyzyjnym Polskie Towarzystwo Inżynierii Rolniczej, Kraków.
Paweł Kiełbasa, Mirosław Zagórda, Ernest Popardowski. 2018. Identification of spatial variability of moisture and soil compaction. Creating a platform to address the techniques used in creation and protection of environment and in economic management of water in the soil. Visegrad Grant No. 21730049, pp. 54-68.
Piecha J., Rejestracja i przetwarzanie danych w telematycznych systemach transportu, Wydawnictwo Politechniki Śląskiej, Gliwice 2003</t>
  </si>
  <si>
    <t>Kiełbasa Pawel ; Grodny Krzysztof ; Drozdz Tomasz; Korenko Marosz; Findura Pavel. 2018. Position for calibrating resistance strain gauges. Applications of Electromagnetics in Modern Techniques and Medicine (PTZE). Racławice, Poland, Page s: 109 – 112, DOI: 10.1109/PTZE.2018.8503256.
Kiełbasa P., Budyn P., Rad M. 2008 Wykorzystanie elektronicznego układu pomiarowego do oceny wybranych cech fizycznych płodów rolnych. Inżynieria Rolnicza. Nr 7 (105). s. 93-100, Kraków.
Kowalski J., Kiełbasa P. Budyn E. 2012. FACTORS SUPPORTING THE USE OF TECHNICAL MEANS AND PRODUCTION EFFICIENCY IN PEASANT HOLDINGS. Agricultural Engineering – Monografia. ISBN 978-83-935020-1-1</t>
  </si>
  <si>
    <t xml:space="preserve">Dyscyplina – </t>
  </si>
  <si>
    <t>dziedzina nauki inżynieryjno-techniczne, dyscyplina inżynieria mechaniczna (TZ)</t>
  </si>
  <si>
    <t>ECTS</t>
  </si>
  <si>
    <t>…</t>
  </si>
  <si>
    <t>parametryzować rózne procesy produkcyjne, określać funkcję celu w obrębie dostępnych srodków technicznych posługujac się nowoczesnymi technikami obliczeniowymi i wizualizacyjnymi</t>
  </si>
  <si>
    <t>inicjowania działalności inżynierskiej ze świadomością posiadanych ograniczeń</t>
  </si>
  <si>
    <t>kierunkowy, uzupełniający do wyboru ISP</t>
  </si>
  <si>
    <t>YOP_W1</t>
  </si>
  <si>
    <t>YOP_W2</t>
  </si>
  <si>
    <t>YOP_U1</t>
  </si>
  <si>
    <t>YOP_U2</t>
  </si>
  <si>
    <t>YOP_K1</t>
  </si>
  <si>
    <t>YOP_W1, YOP_W2, YOP_K1</t>
  </si>
  <si>
    <t>YOP_U1, YOP_U2, YOP_K1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</si>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</sst>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A61" zoomScale="120" zoomScaleNormal="120" workbookViewId="0">
      <selection activeCell="A65" sqref="A65:F67"/>
    </sheetView>
  </sheetViews>
  <sheetFormatPr defaultColWidth="8.85546875" defaultRowHeight="12.75" x14ac:dyDescent="0.25"/>
  <cols>
    <col min="1" max="2" width="10.7109375" style="5" customWidth="1"/>
    <col min="3" max="6" width="8.85546875" style="5" customWidth="1"/>
    <col min="7" max="8" width="10.7109375" style="5" customWidth="1"/>
    <col min="9" max="9" width="7.7109375" style="5" customWidth="1"/>
    <col min="10" max="10" width="2.7109375" style="5" customWidth="1"/>
    <col min="11" max="16384" width="8.85546875" style="5"/>
  </cols>
  <sheetData>
    <row r="1" spans="1:12" s="8" customFormat="1" x14ac:dyDescent="0.25">
      <c r="A1" s="1" t="s">
        <v>0</v>
      </c>
    </row>
    <row r="2" spans="1:12" x14ac:dyDescent="0.25">
      <c r="A2" s="55" t="s">
        <v>46</v>
      </c>
      <c r="B2" s="55"/>
      <c r="C2" s="55"/>
      <c r="D2" s="55"/>
      <c r="E2" s="55"/>
      <c r="F2" s="55"/>
      <c r="G2" s="55"/>
      <c r="H2" s="55"/>
      <c r="I2" s="55"/>
    </row>
    <row r="3" spans="1:12" x14ac:dyDescent="0.25">
      <c r="A3" s="39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12" x14ac:dyDescent="0.25">
      <c r="A4" s="39" t="s">
        <v>2</v>
      </c>
      <c r="B4" s="33"/>
      <c r="C4" s="33"/>
      <c r="D4" s="33" t="s">
        <v>79</v>
      </c>
      <c r="E4" s="33"/>
      <c r="F4" s="33"/>
      <c r="G4" s="33"/>
      <c r="H4" s="33"/>
      <c r="I4" s="34"/>
    </row>
    <row r="5" spans="1:12" x14ac:dyDescent="0.25">
      <c r="A5" s="39" t="s">
        <v>3</v>
      </c>
      <c r="B5" s="33"/>
      <c r="C5" s="33"/>
      <c r="D5" s="35" t="s">
        <v>40</v>
      </c>
      <c r="E5" s="35"/>
      <c r="F5" s="35"/>
      <c r="G5" s="35"/>
      <c r="H5" s="35"/>
      <c r="I5" s="36"/>
    </row>
    <row r="6" spans="1:12" ht="14.45" customHeight="1" x14ac:dyDescent="0.25">
      <c r="A6" s="39" t="s">
        <v>4</v>
      </c>
      <c r="B6" s="33"/>
      <c r="C6" s="33"/>
      <c r="D6" s="37" t="s">
        <v>62</v>
      </c>
      <c r="E6" s="38"/>
      <c r="F6" s="38"/>
      <c r="G6" s="38"/>
      <c r="H6" s="38"/>
      <c r="I6" s="38"/>
    </row>
    <row r="8" spans="1:12" x14ac:dyDescent="0.25">
      <c r="A8" s="58" t="s">
        <v>60</v>
      </c>
      <c r="B8" s="58"/>
      <c r="C8" s="58"/>
      <c r="D8" s="58"/>
      <c r="E8" s="58"/>
      <c r="F8" s="58"/>
      <c r="G8" s="58"/>
      <c r="H8" s="58"/>
      <c r="I8" s="58"/>
    </row>
    <row r="9" spans="1:12" x14ac:dyDescent="0.25">
      <c r="A9" s="59" t="s">
        <v>61</v>
      </c>
      <c r="B9" s="59"/>
      <c r="C9" s="59"/>
      <c r="D9" s="59"/>
      <c r="E9" s="59"/>
      <c r="F9" s="59"/>
      <c r="G9" s="59"/>
      <c r="H9" s="59"/>
      <c r="I9" s="59"/>
    </row>
    <row r="10" spans="1:12" x14ac:dyDescent="0.25">
      <c r="A10" s="39" t="s">
        <v>41</v>
      </c>
      <c r="B10" s="33"/>
      <c r="C10" s="33"/>
      <c r="D10" s="33"/>
      <c r="E10" s="33"/>
      <c r="F10" s="33" t="s">
        <v>39</v>
      </c>
      <c r="G10" s="33"/>
      <c r="H10" s="33"/>
      <c r="I10" s="34"/>
    </row>
    <row r="11" spans="1:12" x14ac:dyDescent="0.25">
      <c r="A11" s="39" t="s">
        <v>5</v>
      </c>
      <c r="B11" s="33"/>
      <c r="C11" s="33"/>
      <c r="D11" s="33"/>
      <c r="E11" s="33"/>
      <c r="F11" s="33" t="s">
        <v>57</v>
      </c>
      <c r="G11" s="33"/>
      <c r="H11" s="33"/>
      <c r="I11" s="34"/>
    </row>
    <row r="12" spans="1:12" x14ac:dyDescent="0.25">
      <c r="A12" s="39" t="s">
        <v>6</v>
      </c>
      <c r="B12" s="33"/>
      <c r="C12" s="33"/>
      <c r="D12" s="33"/>
      <c r="E12" s="33"/>
      <c r="F12" s="33">
        <v>5</v>
      </c>
      <c r="G12" s="33"/>
      <c r="H12" s="33"/>
      <c r="I12" s="34"/>
      <c r="L12" s="7"/>
    </row>
    <row r="13" spans="1:12" x14ac:dyDescent="0.25">
      <c r="A13" s="39" t="s">
        <v>7</v>
      </c>
      <c r="B13" s="33"/>
      <c r="C13" s="33"/>
      <c r="D13" s="33"/>
      <c r="E13" s="33"/>
      <c r="F13" s="33" t="s">
        <v>42</v>
      </c>
      <c r="G13" s="33"/>
      <c r="H13" s="33"/>
      <c r="I13" s="34"/>
    </row>
    <row r="15" spans="1:12" x14ac:dyDescent="0.25">
      <c r="A15" s="59" t="s">
        <v>8</v>
      </c>
      <c r="B15" s="59"/>
      <c r="C15" s="59"/>
      <c r="D15" s="59"/>
      <c r="E15" s="59"/>
      <c r="F15" s="59"/>
      <c r="G15" s="59"/>
      <c r="H15" s="59"/>
      <c r="I15" s="59"/>
    </row>
    <row r="16" spans="1:12" s="6" customFormat="1" ht="14.45" customHeight="1" x14ac:dyDescent="0.25">
      <c r="A16" s="53" t="s">
        <v>9</v>
      </c>
      <c r="B16" s="67"/>
      <c r="C16" s="70" t="s">
        <v>43</v>
      </c>
      <c r="D16" s="70"/>
      <c r="E16" s="70"/>
      <c r="F16" s="70"/>
      <c r="G16" s="70"/>
      <c r="H16" s="70"/>
      <c r="I16" s="71"/>
    </row>
    <row r="17" spans="1:9" s="6" customFormat="1" ht="14.45" customHeight="1" x14ac:dyDescent="0.25">
      <c r="A17" s="68"/>
      <c r="B17" s="69"/>
      <c r="C17" s="60" t="s">
        <v>58</v>
      </c>
      <c r="D17" s="60"/>
      <c r="E17" s="60"/>
      <c r="F17" s="60"/>
      <c r="G17" s="60"/>
      <c r="H17" s="60"/>
      <c r="I17" s="61"/>
    </row>
    <row r="18" spans="1:9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9" x14ac:dyDescent="0.25">
      <c r="A19" s="40" t="s">
        <v>10</v>
      </c>
      <c r="B19" s="40"/>
      <c r="C19" s="40"/>
      <c r="D19" s="40"/>
    </row>
    <row r="20" spans="1:9" x14ac:dyDescent="0.25">
      <c r="A20" s="41" t="s">
        <v>11</v>
      </c>
      <c r="B20" s="42" t="s">
        <v>12</v>
      </c>
      <c r="C20" s="42"/>
      <c r="D20" s="42"/>
      <c r="E20" s="42"/>
      <c r="F20" s="42"/>
      <c r="G20" s="42"/>
      <c r="H20" s="42" t="s">
        <v>13</v>
      </c>
      <c r="I20" s="43"/>
    </row>
    <row r="21" spans="1:9" ht="25.5" x14ac:dyDescent="0.25">
      <c r="A21" s="41"/>
      <c r="B21" s="42"/>
      <c r="C21" s="42"/>
      <c r="D21" s="42"/>
      <c r="E21" s="42"/>
      <c r="F21" s="42"/>
      <c r="G21" s="42"/>
      <c r="H21" s="12" t="s">
        <v>59</v>
      </c>
      <c r="I21" s="15" t="s">
        <v>14</v>
      </c>
    </row>
    <row r="22" spans="1:9" s="8" customFormat="1" ht="17.649999999999999" customHeight="1" x14ac:dyDescent="0.25">
      <c r="A22" s="44" t="s">
        <v>15</v>
      </c>
      <c r="B22" s="45"/>
      <c r="C22" s="45"/>
      <c r="D22" s="45"/>
      <c r="E22" s="45"/>
      <c r="F22" s="45"/>
      <c r="G22" s="45"/>
      <c r="H22" s="45"/>
      <c r="I22" s="46"/>
    </row>
    <row r="23" spans="1:9" ht="42.75" customHeight="1" x14ac:dyDescent="0.25">
      <c r="A23" s="14" t="s">
        <v>80</v>
      </c>
      <c r="B23" s="47" t="s">
        <v>47</v>
      </c>
      <c r="C23" s="47"/>
      <c r="D23" s="47"/>
      <c r="E23" s="47"/>
      <c r="F23" s="47"/>
      <c r="G23" s="47"/>
      <c r="H23" s="16" t="s">
        <v>64</v>
      </c>
      <c r="I23" s="17" t="s">
        <v>44</v>
      </c>
    </row>
    <row r="24" spans="1:9" ht="28.5" customHeight="1" x14ac:dyDescent="0.25">
      <c r="A24" s="14" t="s">
        <v>81</v>
      </c>
      <c r="B24" s="47" t="s">
        <v>48</v>
      </c>
      <c r="C24" s="47"/>
      <c r="D24" s="47"/>
      <c r="E24" s="47"/>
      <c r="F24" s="47"/>
      <c r="G24" s="47"/>
      <c r="H24" s="18" t="s">
        <v>63</v>
      </c>
      <c r="I24" s="17" t="s">
        <v>44</v>
      </c>
    </row>
    <row r="25" spans="1:9" s="8" customFormat="1" ht="17.649999999999999" customHeight="1" x14ac:dyDescent="0.25">
      <c r="A25" s="44" t="s">
        <v>16</v>
      </c>
      <c r="B25" s="45"/>
      <c r="C25" s="45"/>
      <c r="D25" s="45"/>
      <c r="E25" s="45"/>
      <c r="F25" s="45"/>
      <c r="G25" s="45"/>
      <c r="H25" s="45"/>
      <c r="I25" s="46"/>
    </row>
    <row r="26" spans="1:9" ht="43.15" customHeight="1" x14ac:dyDescent="0.25">
      <c r="A26" s="14" t="s">
        <v>82</v>
      </c>
      <c r="B26" s="65" t="s">
        <v>49</v>
      </c>
      <c r="C26" s="65"/>
      <c r="D26" s="65"/>
      <c r="E26" s="65"/>
      <c r="F26" s="65"/>
      <c r="G26" s="65"/>
      <c r="H26" s="18" t="s">
        <v>65</v>
      </c>
      <c r="I26" s="17" t="s">
        <v>44</v>
      </c>
    </row>
    <row r="27" spans="1:9" ht="43.15" customHeight="1" x14ac:dyDescent="0.25">
      <c r="A27" s="32" t="s">
        <v>83</v>
      </c>
      <c r="B27" s="52" t="s">
        <v>77</v>
      </c>
      <c r="C27" s="52"/>
      <c r="D27" s="52"/>
      <c r="E27" s="52"/>
      <c r="F27" s="52"/>
      <c r="G27" s="52"/>
      <c r="H27" s="18" t="s">
        <v>66</v>
      </c>
      <c r="I27" s="17" t="s">
        <v>44</v>
      </c>
    </row>
    <row r="28" spans="1:9" s="8" customFormat="1" ht="17.649999999999999" customHeight="1" x14ac:dyDescent="0.25">
      <c r="A28" s="44" t="s">
        <v>17</v>
      </c>
      <c r="B28" s="45"/>
      <c r="C28" s="45"/>
      <c r="D28" s="45"/>
      <c r="E28" s="45"/>
      <c r="F28" s="45"/>
      <c r="G28" s="45"/>
      <c r="H28" s="45"/>
      <c r="I28" s="46"/>
    </row>
    <row r="29" spans="1:9" s="8" customFormat="1" ht="17.649999999999999" customHeight="1" x14ac:dyDescent="0.25">
      <c r="A29" s="14" t="s">
        <v>84</v>
      </c>
      <c r="B29" s="52" t="s">
        <v>78</v>
      </c>
      <c r="C29" s="52"/>
      <c r="D29" s="52"/>
      <c r="E29" s="52"/>
      <c r="F29" s="52"/>
      <c r="G29" s="52"/>
      <c r="H29" s="12" t="s">
        <v>67</v>
      </c>
      <c r="I29" s="17" t="s">
        <v>44</v>
      </c>
    </row>
    <row r="31" spans="1:9" x14ac:dyDescent="0.25">
      <c r="A31" s="1" t="s">
        <v>18</v>
      </c>
    </row>
    <row r="32" spans="1:9" s="8" customFormat="1" ht="17.649999999999999" customHeight="1" x14ac:dyDescent="0.25">
      <c r="A32" s="57" t="s">
        <v>19</v>
      </c>
      <c r="B32" s="57"/>
      <c r="C32" s="57"/>
      <c r="D32" s="57"/>
      <c r="E32" s="57"/>
      <c r="F32" s="57"/>
      <c r="G32" s="57"/>
      <c r="H32" s="4">
        <v>12</v>
      </c>
      <c r="I32" s="19" t="s">
        <v>20</v>
      </c>
    </row>
    <row r="33" spans="1:9" s="8" customFormat="1" ht="57" customHeight="1" x14ac:dyDescent="0.25">
      <c r="A33" s="75" t="s">
        <v>21</v>
      </c>
      <c r="B33" s="53" t="s">
        <v>50</v>
      </c>
      <c r="C33" s="53"/>
      <c r="D33" s="53"/>
      <c r="E33" s="53"/>
      <c r="F33" s="53"/>
      <c r="G33" s="53"/>
      <c r="H33" s="53"/>
      <c r="I33" s="53"/>
    </row>
    <row r="34" spans="1:9" s="8" customFormat="1" ht="43.15" customHeight="1" x14ac:dyDescent="0.25">
      <c r="A34" s="76"/>
      <c r="B34" s="54" t="s">
        <v>51</v>
      </c>
      <c r="C34" s="54"/>
      <c r="D34" s="54"/>
      <c r="E34" s="54"/>
      <c r="F34" s="54"/>
      <c r="G34" s="54"/>
      <c r="H34" s="54"/>
      <c r="I34" s="54"/>
    </row>
    <row r="35" spans="1:9" s="8" customFormat="1" ht="43.15" customHeight="1" x14ac:dyDescent="0.25">
      <c r="A35" s="76"/>
      <c r="B35" s="74" t="s">
        <v>52</v>
      </c>
      <c r="C35" s="54"/>
      <c r="D35" s="54"/>
      <c r="E35" s="54"/>
      <c r="F35" s="54"/>
      <c r="G35" s="54"/>
      <c r="H35" s="54"/>
      <c r="I35" s="54"/>
    </row>
    <row r="36" spans="1:9" s="8" customFormat="1" ht="43.15" customHeight="1" x14ac:dyDescent="0.25">
      <c r="A36" s="76"/>
      <c r="B36" s="74" t="s">
        <v>53</v>
      </c>
      <c r="C36" s="54"/>
      <c r="D36" s="54"/>
      <c r="E36" s="54"/>
      <c r="F36" s="54"/>
      <c r="G36" s="54"/>
      <c r="H36" s="54"/>
      <c r="I36" s="54"/>
    </row>
    <row r="37" spans="1:9" s="8" customFormat="1" ht="28.9" customHeight="1" x14ac:dyDescent="0.25">
      <c r="A37" s="76"/>
      <c r="B37" s="74" t="s">
        <v>68</v>
      </c>
      <c r="C37" s="54"/>
      <c r="D37" s="54"/>
      <c r="E37" s="54"/>
      <c r="F37" s="54"/>
      <c r="G37" s="54"/>
      <c r="H37" s="54"/>
      <c r="I37" s="54"/>
    </row>
    <row r="38" spans="1:9" ht="14.45" customHeight="1" x14ac:dyDescent="0.25">
      <c r="A38" s="63" t="s">
        <v>22</v>
      </c>
      <c r="B38" s="35"/>
      <c r="C38" s="35"/>
      <c r="D38" s="35" t="s">
        <v>85</v>
      </c>
      <c r="E38" s="35"/>
      <c r="F38" s="35"/>
      <c r="G38" s="35"/>
      <c r="H38" s="35"/>
      <c r="I38" s="36"/>
    </row>
    <row r="39" spans="1:9" ht="40.9" customHeight="1" x14ac:dyDescent="0.25">
      <c r="A39" s="64" t="s">
        <v>23</v>
      </c>
      <c r="B39" s="65"/>
      <c r="C39" s="65"/>
      <c r="D39" s="35" t="s">
        <v>69</v>
      </c>
      <c r="E39" s="35"/>
      <c r="F39" s="35"/>
      <c r="G39" s="35"/>
      <c r="H39" s="35"/>
      <c r="I39" s="36"/>
    </row>
    <row r="40" spans="1:9" ht="17.649999999999999" customHeight="1" x14ac:dyDescent="0.25">
      <c r="A40" s="56" t="s">
        <v>45</v>
      </c>
      <c r="B40" s="56"/>
      <c r="C40" s="56"/>
      <c r="D40" s="56"/>
      <c r="E40" s="56"/>
      <c r="F40" s="56"/>
      <c r="G40" s="56"/>
      <c r="H40" s="2">
        <v>15</v>
      </c>
      <c r="I40" s="13" t="s">
        <v>20</v>
      </c>
    </row>
    <row r="41" spans="1:9" ht="30.75" customHeight="1" x14ac:dyDescent="0.25">
      <c r="A41" s="72" t="s">
        <v>21</v>
      </c>
      <c r="B41" s="50" t="s">
        <v>54</v>
      </c>
      <c r="C41" s="50"/>
      <c r="D41" s="50"/>
      <c r="E41" s="50"/>
      <c r="F41" s="50"/>
      <c r="G41" s="50"/>
      <c r="H41" s="50"/>
      <c r="I41" s="51"/>
    </row>
    <row r="42" spans="1:9" ht="30.75" customHeight="1" x14ac:dyDescent="0.25">
      <c r="A42" s="73"/>
      <c r="B42" s="74" t="s">
        <v>55</v>
      </c>
      <c r="C42" s="54"/>
      <c r="D42" s="54"/>
      <c r="E42" s="54"/>
      <c r="F42" s="54"/>
      <c r="G42" s="54"/>
      <c r="H42" s="54"/>
      <c r="I42" s="54"/>
    </row>
    <row r="43" spans="1:9" ht="43.5" customHeight="1" x14ac:dyDescent="0.25">
      <c r="A43" s="73"/>
      <c r="B43" s="48" t="s">
        <v>56</v>
      </c>
      <c r="C43" s="49"/>
      <c r="D43" s="49"/>
      <c r="E43" s="49"/>
      <c r="F43" s="49"/>
      <c r="G43" s="49"/>
      <c r="H43" s="49"/>
      <c r="I43" s="49"/>
    </row>
    <row r="44" spans="1:9" ht="21" customHeight="1" x14ac:dyDescent="0.25">
      <c r="A44" s="63" t="s">
        <v>22</v>
      </c>
      <c r="B44" s="35"/>
      <c r="C44" s="35"/>
      <c r="D44" s="35" t="s">
        <v>86</v>
      </c>
      <c r="E44" s="35"/>
      <c r="F44" s="35"/>
      <c r="G44" s="35"/>
      <c r="H44" s="35"/>
      <c r="I44" s="36"/>
    </row>
    <row r="45" spans="1:9" ht="27" customHeight="1" x14ac:dyDescent="0.25">
      <c r="A45" s="64" t="s">
        <v>23</v>
      </c>
      <c r="B45" s="65"/>
      <c r="C45" s="65"/>
      <c r="D45" s="35" t="s">
        <v>70</v>
      </c>
      <c r="E45" s="35"/>
      <c r="F45" s="35"/>
      <c r="G45" s="35"/>
      <c r="H45" s="35"/>
      <c r="I45" s="36"/>
    </row>
    <row r="46" spans="1:9" s="9" customFormat="1" x14ac:dyDescent="0.2">
      <c r="A46" s="5"/>
      <c r="B46" s="5"/>
      <c r="C46" s="5"/>
      <c r="D46" s="5"/>
      <c r="E46" s="5"/>
      <c r="F46" s="5"/>
      <c r="G46" s="5"/>
      <c r="H46" s="5"/>
      <c r="I46" s="5"/>
    </row>
    <row r="47" spans="1:9" s="9" customFormat="1" x14ac:dyDescent="0.2">
      <c r="A47" s="1" t="s">
        <v>24</v>
      </c>
      <c r="B47" s="5"/>
      <c r="C47" s="5"/>
      <c r="D47" s="5"/>
      <c r="E47" s="5"/>
      <c r="F47" s="5"/>
      <c r="G47" s="5"/>
      <c r="H47" s="5"/>
      <c r="I47" s="5"/>
    </row>
    <row r="48" spans="1:9" ht="117" customHeight="1" x14ac:dyDescent="0.25">
      <c r="A48" s="63" t="s">
        <v>25</v>
      </c>
      <c r="B48" s="35"/>
      <c r="C48" s="52" t="s">
        <v>71</v>
      </c>
      <c r="D48" s="52"/>
      <c r="E48" s="52"/>
      <c r="F48" s="52"/>
      <c r="G48" s="52"/>
      <c r="H48" s="52"/>
      <c r="I48" s="37"/>
    </row>
    <row r="49" spans="1:9" ht="142.9" customHeight="1" x14ac:dyDescent="0.25">
      <c r="A49" s="63" t="s">
        <v>26</v>
      </c>
      <c r="B49" s="35"/>
      <c r="C49" s="52" t="s">
        <v>72</v>
      </c>
      <c r="D49" s="52"/>
      <c r="E49" s="52"/>
      <c r="F49" s="52"/>
      <c r="G49" s="52"/>
      <c r="H49" s="52"/>
      <c r="I49" s="37"/>
    </row>
    <row r="50" spans="1:9" x14ac:dyDescent="0.25">
      <c r="A50" s="28"/>
      <c r="B50" s="28"/>
      <c r="C50" s="28"/>
      <c r="D50" s="28"/>
      <c r="E50" s="28"/>
      <c r="F50" s="28"/>
      <c r="G50" s="28"/>
      <c r="H50" s="28"/>
      <c r="I50" s="28"/>
    </row>
    <row r="51" spans="1:9" x14ac:dyDescent="0.25">
      <c r="A51" s="10" t="s">
        <v>27</v>
      </c>
      <c r="B51" s="10"/>
      <c r="C51" s="10"/>
      <c r="D51" s="10"/>
      <c r="E51" s="10"/>
      <c r="F51" s="10"/>
      <c r="G51" s="10"/>
      <c r="H51" s="6"/>
      <c r="I51" s="6"/>
    </row>
    <row r="52" spans="1:9" s="9" customFormat="1" x14ac:dyDescent="0.2">
      <c r="A52" s="24" t="s">
        <v>73</v>
      </c>
      <c r="B52" s="62" t="s">
        <v>74</v>
      </c>
      <c r="C52" s="62"/>
      <c r="D52" s="62"/>
      <c r="E52" s="62"/>
      <c r="F52" s="62"/>
      <c r="G52" s="62"/>
      <c r="H52" s="25">
        <v>4</v>
      </c>
      <c r="I52" s="20" t="s">
        <v>75</v>
      </c>
    </row>
    <row r="53" spans="1:9" s="9" customFormat="1" x14ac:dyDescent="0.2">
      <c r="A53" s="24" t="s">
        <v>73</v>
      </c>
      <c r="B53" s="62" t="s">
        <v>87</v>
      </c>
      <c r="C53" s="62"/>
      <c r="D53" s="62"/>
      <c r="E53" s="62"/>
      <c r="F53" s="62"/>
      <c r="G53" s="62"/>
      <c r="H53" s="25">
        <v>0</v>
      </c>
      <c r="I53" s="20" t="s">
        <v>75</v>
      </c>
    </row>
    <row r="54" spans="1:9" x14ac:dyDescent="0.25">
      <c r="A54" s="66" t="s">
        <v>28</v>
      </c>
      <c r="B54" s="66"/>
      <c r="C54" s="66"/>
      <c r="D54" s="66"/>
      <c r="E54" s="66"/>
      <c r="F54" s="66"/>
      <c r="G54" s="66"/>
      <c r="H54" s="29"/>
      <c r="I54" s="11"/>
    </row>
    <row r="55" spans="1:9" ht="14.45" customHeight="1" x14ac:dyDescent="0.25">
      <c r="A55" s="38" t="s">
        <v>29</v>
      </c>
      <c r="B55" s="38"/>
      <c r="C55" s="38"/>
      <c r="D55" s="38"/>
      <c r="E55" s="38"/>
      <c r="F55" s="3">
        <f>SUM(F56:F61)</f>
        <v>36</v>
      </c>
      <c r="G55" s="3" t="s">
        <v>20</v>
      </c>
      <c r="H55" s="26">
        <f>+F55/25</f>
        <v>1.44</v>
      </c>
      <c r="I55" s="20" t="s">
        <v>75</v>
      </c>
    </row>
    <row r="56" spans="1:9" ht="14.45" customHeight="1" x14ac:dyDescent="0.25">
      <c r="A56" s="21" t="s">
        <v>30</v>
      </c>
      <c r="B56" s="62" t="s">
        <v>31</v>
      </c>
      <c r="C56" s="62"/>
      <c r="D56" s="62"/>
      <c r="E56" s="62"/>
      <c r="F56" s="3">
        <v>12</v>
      </c>
      <c r="G56" s="3" t="s">
        <v>20</v>
      </c>
      <c r="H56" s="30"/>
      <c r="I56" s="22"/>
    </row>
    <row r="57" spans="1:9" ht="14.45" customHeight="1" x14ac:dyDescent="0.25">
      <c r="A57" s="6"/>
      <c r="B57" s="62" t="s">
        <v>32</v>
      </c>
      <c r="C57" s="62"/>
      <c r="D57" s="62"/>
      <c r="E57" s="62"/>
      <c r="F57" s="3">
        <v>15</v>
      </c>
      <c r="G57" s="3" t="s">
        <v>20</v>
      </c>
      <c r="H57" s="31"/>
      <c r="I57" s="23"/>
    </row>
    <row r="58" spans="1:9" ht="14.45" customHeight="1" x14ac:dyDescent="0.25">
      <c r="A58" s="6"/>
      <c r="B58" s="62" t="s">
        <v>33</v>
      </c>
      <c r="C58" s="62"/>
      <c r="D58" s="62"/>
      <c r="E58" s="62"/>
      <c r="F58" s="3">
        <v>5</v>
      </c>
      <c r="G58" s="3" t="s">
        <v>20</v>
      </c>
      <c r="H58" s="31"/>
      <c r="I58" s="23"/>
    </row>
    <row r="59" spans="1:9" ht="14.45" customHeight="1" x14ac:dyDescent="0.25">
      <c r="A59" s="6"/>
      <c r="B59" s="62" t="s">
        <v>34</v>
      </c>
      <c r="C59" s="62"/>
      <c r="D59" s="62"/>
      <c r="E59" s="62"/>
      <c r="F59" s="3" t="s">
        <v>76</v>
      </c>
      <c r="G59" s="3" t="s">
        <v>20</v>
      </c>
      <c r="H59" s="31"/>
      <c r="I59" s="23"/>
    </row>
    <row r="60" spans="1:9" ht="14.45" customHeight="1" x14ac:dyDescent="0.25">
      <c r="A60" s="6"/>
      <c r="B60" s="62" t="s">
        <v>35</v>
      </c>
      <c r="C60" s="62"/>
      <c r="D60" s="62"/>
      <c r="E60" s="62"/>
      <c r="F60" s="3" t="s">
        <v>76</v>
      </c>
      <c r="G60" s="3" t="s">
        <v>20</v>
      </c>
      <c r="H60" s="31"/>
      <c r="I60" s="23"/>
    </row>
    <row r="61" spans="1:9" ht="14.45" customHeight="1" x14ac:dyDescent="0.25">
      <c r="A61" s="6"/>
      <c r="B61" s="62" t="s">
        <v>38</v>
      </c>
      <c r="C61" s="62"/>
      <c r="D61" s="62"/>
      <c r="E61" s="62"/>
      <c r="F61" s="3">
        <v>4</v>
      </c>
      <c r="G61" s="3" t="s">
        <v>20</v>
      </c>
      <c r="H61" s="30"/>
      <c r="I61" s="22"/>
    </row>
    <row r="62" spans="1:9" ht="28.9" customHeight="1" x14ac:dyDescent="0.25">
      <c r="A62" s="38" t="s">
        <v>36</v>
      </c>
      <c r="B62" s="38"/>
      <c r="C62" s="38"/>
      <c r="D62" s="38"/>
      <c r="E62" s="38"/>
      <c r="F62" s="3" t="s">
        <v>76</v>
      </c>
      <c r="G62" s="3" t="s">
        <v>20</v>
      </c>
      <c r="H62" s="26" t="s">
        <v>76</v>
      </c>
      <c r="I62" s="20" t="s">
        <v>75</v>
      </c>
    </row>
    <row r="63" spans="1:9" ht="14.45" customHeight="1" x14ac:dyDescent="0.25">
      <c r="A63" s="62" t="s">
        <v>37</v>
      </c>
      <c r="B63" s="62"/>
      <c r="C63" s="62"/>
      <c r="D63" s="62"/>
      <c r="E63" s="62"/>
      <c r="F63" s="3">
        <v>64</v>
      </c>
      <c r="G63" s="3" t="s">
        <v>20</v>
      </c>
      <c r="H63" s="26">
        <f>+F63/25</f>
        <v>2.56</v>
      </c>
      <c r="I63" s="20" t="s">
        <v>75</v>
      </c>
    </row>
    <row r="66" spans="1:1" x14ac:dyDescent="0.25">
      <c r="A66" s="27"/>
    </row>
  </sheetData>
  <mergeCells count="71">
    <mergeCell ref="A5:C5"/>
    <mergeCell ref="D5:I5"/>
    <mergeCell ref="A16:B17"/>
    <mergeCell ref="C17:I17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32:G32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41:A43"/>
    <mergeCell ref="B41:I41"/>
    <mergeCell ref="B42:I42"/>
    <mergeCell ref="B43:I43"/>
    <mergeCell ref="A33:A37"/>
    <mergeCell ref="B33:I33"/>
    <mergeCell ref="B34:I34"/>
    <mergeCell ref="B35:I35"/>
    <mergeCell ref="B36:I36"/>
    <mergeCell ref="B37:I37"/>
    <mergeCell ref="A38:C38"/>
    <mergeCell ref="D38:I38"/>
    <mergeCell ref="A39:C39"/>
    <mergeCell ref="D39:I39"/>
    <mergeCell ref="A40:G40"/>
    <mergeCell ref="A44:C44"/>
    <mergeCell ref="D44:I44"/>
    <mergeCell ref="A45:C45"/>
    <mergeCell ref="D45:I45"/>
    <mergeCell ref="A48:B48"/>
    <mergeCell ref="C48:I48"/>
    <mergeCell ref="C49:I49"/>
    <mergeCell ref="A54:G54"/>
    <mergeCell ref="A55:E55"/>
    <mergeCell ref="B56:E56"/>
    <mergeCell ref="B52:G52"/>
    <mergeCell ref="B53:G53"/>
    <mergeCell ref="A49:B49"/>
    <mergeCell ref="A63:E63"/>
    <mergeCell ref="B57:E57"/>
    <mergeCell ref="B58:E58"/>
    <mergeCell ref="B59:E59"/>
    <mergeCell ref="B60:E60"/>
    <mergeCell ref="B61:E61"/>
    <mergeCell ref="A62:E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2021-04-27T19:40:18Z</dcterms:modified>
</cp:coreProperties>
</file>